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20" windowHeight="11640"/>
  </bookViews>
  <sheets>
    <sheet name="Ajánlati egységárak táblázata_1" sheetId="1" r:id="rId1"/>
  </sheets>
  <calcPr calcId="145621"/>
</workbook>
</file>

<file path=xl/calcChain.xml><?xml version="1.0" encoding="utf-8"?>
<calcChain xmlns="http://schemas.openxmlformats.org/spreadsheetml/2006/main">
  <c r="I71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" i="1"/>
  <c r="L6" i="1"/>
  <c r="L4" i="1"/>
  <c r="L71" i="1" l="1"/>
</calcChain>
</file>

<file path=xl/sharedStrings.xml><?xml version="1.0" encoding="utf-8"?>
<sst xmlns="http://schemas.openxmlformats.org/spreadsheetml/2006/main" count="262" uniqueCount="132">
  <si>
    <t>Megjegyzés</t>
  </si>
  <si>
    <t>Megnevezés a BKV-nál</t>
  </si>
  <si>
    <t>Egységár nettó (Ft/Me)</t>
  </si>
  <si>
    <t>-</t>
  </si>
  <si>
    <t>A megajánlott termék azonosítására szolgáló valamely szám, jel a szállítónál, pl. szállítói cikkszám, gyártói rajzszám, típus, katalógusszám, stb.,</t>
  </si>
  <si>
    <t>BKV-cikkszám</t>
  </si>
  <si>
    <t>Megajánlott termék gyártmánya           (max. 10 karakter)</t>
  </si>
  <si>
    <t xml:space="preserve">amely alapján a szállító be tudja azonosítani a saját rendszerében a megajánlott terméket. </t>
  </si>
  <si>
    <t xml:space="preserve">Megadása nem kötelező, de ajánlott! </t>
  </si>
  <si>
    <t>Megszakító, 4P 16A AM4R-Y43-1</t>
  </si>
  <si>
    <t>Megszakító, 4P 35A AM4R-Y43-2</t>
  </si>
  <si>
    <t>Hermetikus reléfoglalat H típusú reléhez</t>
  </si>
  <si>
    <t>Bistabil reléfoglalat H típusú reléhez</t>
  </si>
  <si>
    <t>Egypólusú, kontaktor 160A 110V 202C</t>
  </si>
  <si>
    <t>Megszakító, 4P 70A AM4R-Y43-3</t>
  </si>
  <si>
    <t>Megszakító, 1P 0.3A AM1RY189-14</t>
  </si>
  <si>
    <t>Megszakító, 1P 0.5A AM1RY189-15</t>
  </si>
  <si>
    <t>Megszakító, 150A-SAFT</t>
  </si>
  <si>
    <t>Jelfogó, DEUTSCH</t>
  </si>
  <si>
    <t>Kismegszakító, 1 A, 1 pólusú</t>
  </si>
  <si>
    <t>Kismegszakító, 10 A, egypólusú</t>
  </si>
  <si>
    <t>Egypólusú kontaktor 160A, 110V</t>
  </si>
  <si>
    <t>Segédérintkező tömb, AEG CAH672567 (E90)</t>
  </si>
  <si>
    <t>Jelfogó alap, PS 11</t>
  </si>
  <si>
    <t>Jelfogó, R15-1013-23-1110-D-PKP</t>
  </si>
  <si>
    <t>Jelfogó alap, EA 103 B</t>
  </si>
  <si>
    <t>Kontaktor, 3TC 4417 0LF4</t>
  </si>
  <si>
    <t>Kontaktor, LTCS 250/1P/NO/V/110/2N</t>
  </si>
  <si>
    <t>Segédkontaktor, CAD506FD S207 110VDC</t>
  </si>
  <si>
    <t>Segédérintkező egység, LAD-N206</t>
  </si>
  <si>
    <t>Megszakító, 1P 50A AM1R-Y173-15</t>
  </si>
  <si>
    <t>Megszakító, 1P 10A AM1R-Y173-14</t>
  </si>
  <si>
    <t>Jelfogó, H 600-36-YUUV</t>
  </si>
  <si>
    <t>Alap jelfogó H 600 6RT</t>
  </si>
  <si>
    <t>AMR 15A mágneses-hidr. gyorsmegszakító</t>
  </si>
  <si>
    <t>Jelfogó, késleltetett, THLOR-110-ZXY</t>
  </si>
  <si>
    <t>Jelfogó H 022-110-XYY</t>
  </si>
  <si>
    <t>Időzítő jelfogó THM-110-YXZ</t>
  </si>
  <si>
    <t>Jelfogó, H 033-110-XXUV</t>
  </si>
  <si>
    <t>Jelfogó H 600-36-YUUV</t>
  </si>
  <si>
    <t>Jelfogó H 600-110-XUUV</t>
  </si>
  <si>
    <t>Relé, H 400-24-UU</t>
  </si>
  <si>
    <t>Csúcslevágó modul a H 24V reléhez</t>
  </si>
  <si>
    <t>Segédérintkező, S2H11 GH S270 1916 R0001</t>
  </si>
  <si>
    <t>Kapcsoló, . 3-POLE LC1D096S207 110VDC</t>
  </si>
  <si>
    <t>Mikrokapcsoló, MC 3 E 1-5N</t>
  </si>
  <si>
    <t>Sorszám</t>
  </si>
  <si>
    <t xml:space="preserve">                            Összesen:</t>
  </si>
  <si>
    <t>Mennyiségi egység (Me)</t>
  </si>
  <si>
    <t>ALSTOM gyártmányú metró motorkocsikhoz relék és kontaktorok beszerzése (BKV Zrt. V-50/16.)</t>
  </si>
  <si>
    <t>AM1R Y 189-18</t>
  </si>
  <si>
    <t>AN1R Y189-19</t>
  </si>
  <si>
    <t>AM4R-P9P8P8P8-L I-16-D-AD-44-16-20</t>
  </si>
  <si>
    <t>AM3R-P39P38P38-LI-16-D-AD-44-35-252</t>
  </si>
  <si>
    <t>DTR0025731525</t>
  </si>
  <si>
    <t>EC400-110V01</t>
  </si>
  <si>
    <t>DTR002573708U</t>
  </si>
  <si>
    <t>SF402-1F</t>
  </si>
  <si>
    <t>TC50/120319</t>
  </si>
  <si>
    <t>AM4R-P39P38P38P38-LI-16-D-ND-4-4-70-252</t>
  </si>
  <si>
    <t>AM1R-A39-AI-40-D-A-44-0.3-252</t>
  </si>
  <si>
    <t>AM1R-Y189-15(0.5-20)</t>
  </si>
  <si>
    <t>H 600 -36-YUUV</t>
  </si>
  <si>
    <t>H 600 6RT</t>
  </si>
  <si>
    <t>H 600-36-XUUV</t>
  </si>
  <si>
    <t>A1MR-Y189-6</t>
  </si>
  <si>
    <t>AM1R-Y173-14</t>
  </si>
  <si>
    <t>Schaltbau 202C</t>
  </si>
  <si>
    <t>CAD-506-FD-S207</t>
  </si>
  <si>
    <t>LAD-N206</t>
  </si>
  <si>
    <t>AM1R-Y189-6(1-20)</t>
  </si>
  <si>
    <t>AM1R-Y189-7(3-20)</t>
  </si>
  <si>
    <t>AM1R-Y189-12(5-20)</t>
  </si>
  <si>
    <t>AM1R-Y189-13(10-20)</t>
  </si>
  <si>
    <t>AM1R-Q9-AI-16-D-C-44-50-10</t>
  </si>
  <si>
    <t>AM1R-Q9-AI-16-D-C-44-10-10</t>
  </si>
  <si>
    <t>AM1R-Q2-AI-16-D-C-44-3-2</t>
  </si>
  <si>
    <t>RTP6 1E 11B YUUV</t>
  </si>
  <si>
    <t>STF 610 S 2 A</t>
  </si>
  <si>
    <t>AM1R-Q2-AI-16-D-C-44-1-2</t>
  </si>
  <si>
    <t>AM1R-Y189-20(15-20)</t>
  </si>
  <si>
    <t>TERS.6L.1.AT.ZXY</t>
  </si>
  <si>
    <t>ETD 23 L18B XYY</t>
  </si>
  <si>
    <t>TERS 6E 1 AT YXZ</t>
  </si>
  <si>
    <t>EDT3-3L-11P-XXUV</t>
  </si>
  <si>
    <t>ETP6 1E 11B YUUV</t>
  </si>
  <si>
    <t>ETP6-1L-11B-XUUV</t>
  </si>
  <si>
    <t>STF.410.T2A</t>
  </si>
  <si>
    <t>DTR0025731508</t>
  </si>
  <si>
    <t xml:space="preserve">TERS 6E 1 AT YXZ </t>
  </si>
  <si>
    <t>DTR0025737993</t>
  </si>
  <si>
    <t>DTR0000129511</t>
  </si>
  <si>
    <t>AM3R-P39P38P38-LI-16-D-AD-44-25-252</t>
  </si>
  <si>
    <t>TERS6B1ATYXY</t>
  </si>
  <si>
    <t>AM3R-Y88-7</t>
  </si>
  <si>
    <t>LC1-D09-6 FD S207</t>
  </si>
  <si>
    <t>AM2R-B9B8-LI-40-D-C-44-1A-1A-20-20</t>
  </si>
  <si>
    <t>Rajzszám (ALSTOM)</t>
  </si>
  <si>
    <t>VPFH 996064-06</t>
  </si>
  <si>
    <t>VPFH 996062-04</t>
  </si>
  <si>
    <t>VPFH 996061-03</t>
  </si>
  <si>
    <t>Katalógusszám (ALSTOM)</t>
  </si>
  <si>
    <t>Tapasztalati mennyiség (Me/24 hónap)</t>
  </si>
  <si>
    <t>Megajánlott termék szállítói anyagszáma *  (max. 25 karakter)</t>
  </si>
  <si>
    <t>db</t>
  </si>
  <si>
    <t>Megszakító 1pól. 4A AM1R Y189-18 2.</t>
  </si>
  <si>
    <t>Megszakító 1pól. 5A AM1R Y189-19 11</t>
  </si>
  <si>
    <t>Relé H 400-110-XUU</t>
  </si>
  <si>
    <t xml:space="preserve">Csúcsfesz. korlátozó H típ, 110V-os </t>
  </si>
  <si>
    <t>Aut.megszak. 3pól 6A S 283-K6 NA GH S283</t>
  </si>
  <si>
    <t>Járműjelfogó, R15-1013-23-1024PKP (D)</t>
  </si>
  <si>
    <t>Autom. megszakító, E91S UC C06 (553309)</t>
  </si>
  <si>
    <t>Autom. megszakító, E93 C04 (552842)</t>
  </si>
  <si>
    <t>Autom. megszakító, E91S UC C02 (553306)</t>
  </si>
  <si>
    <t>Autom. megszakító E91S UC C10 (553311)</t>
  </si>
  <si>
    <t>Kontaktor varisztorral LC1-D09FL 9A 110V</t>
  </si>
  <si>
    <t>Kontaktor varisztorral LTHS3201PNOV1101N</t>
  </si>
  <si>
    <t>Mágneses-hidr. megszakító AMR 1A FASTON</t>
  </si>
  <si>
    <t>Mágneses-hidr. megszakító AMR 3A FASTON</t>
  </si>
  <si>
    <t>Mágneses hidr. megszakító AM1R 5A FASTON</t>
  </si>
  <si>
    <t>Mágneses hidr. megszakító AMR 10A FASTON</t>
  </si>
  <si>
    <t>Mágneses-hidr. Megszakító AMR 1 pólusú</t>
  </si>
  <si>
    <t>Bistabil alapjelfogó, H típusú</t>
  </si>
  <si>
    <t>Kismegszakító C 16A 30MA-AC</t>
  </si>
  <si>
    <t>Kismegszakító 3P 25A AM3R-Y88-4</t>
  </si>
  <si>
    <t>Jelfogó, időkésleltetés THLAO-110-YXY</t>
  </si>
  <si>
    <t xml:space="preserve">Kismegszakító 3 pólusú 15A CURVE 20 </t>
  </si>
  <si>
    <t>Kismegszakító MAG-HYD AMR 1 pólusú</t>
  </si>
  <si>
    <t>Kismegszakító 2P 1A AM2RY131-2 ÍV 20</t>
  </si>
  <si>
    <t>EÁ gyorsmegsz.Secheron URV6-31 110E2 130</t>
  </si>
  <si>
    <t>Nagyfesz.jelfogó B-400-700-UT-F1 700V DC</t>
  </si>
  <si>
    <t>Összérték nettó  (Ft/24 hónap)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</si>
</sst>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9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12" xfId="43" applyFont="1" applyFill="1" applyBorder="1" applyAlignment="1">
      <alignment horizontal="center" vertical="center" wrapText="1"/>
    </xf>
    <xf numFmtId="3" fontId="21" fillId="0" borderId="12" xfId="43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/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3" fontId="20" fillId="0" borderId="0" xfId="1" applyNumberFormat="1" applyFont="1" applyFill="1" applyBorder="1" applyAlignment="1">
      <alignment horizontal="center"/>
    </xf>
    <xf numFmtId="3" fontId="20" fillId="0" borderId="0" xfId="1" applyNumberFormat="1" applyFont="1" applyFill="1" applyBorder="1"/>
    <xf numFmtId="3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/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vertical="center" wrapText="1"/>
    </xf>
    <xf numFmtId="3" fontId="23" fillId="0" borderId="11" xfId="1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3" fontId="24" fillId="0" borderId="16" xfId="1" applyNumberFormat="1" applyFont="1" applyFill="1" applyBorder="1"/>
    <xf numFmtId="0" fontId="24" fillId="0" borderId="0" xfId="0" applyFont="1" applyFill="1"/>
    <xf numFmtId="3" fontId="23" fillId="0" borderId="10" xfId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43" applyNumberFormat="1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 applyProtection="1">
      <alignment horizontal="right"/>
      <protection locked="0"/>
    </xf>
    <xf numFmtId="4" fontId="24" fillId="0" borderId="10" xfId="0" applyNumberFormat="1" applyFont="1" applyFill="1" applyBorder="1" applyAlignment="1" applyProtection="1">
      <alignment horizontal="right"/>
      <protection locked="0"/>
    </xf>
    <xf numFmtId="3" fontId="21" fillId="0" borderId="0" xfId="43" applyNumberFormat="1" applyFont="1" applyFill="1" applyBorder="1" applyAlignment="1">
      <alignment horizontal="center" vertical="center" wrapText="1"/>
    </xf>
    <xf numFmtId="3" fontId="24" fillId="0" borderId="0" xfId="1" applyNumberFormat="1" applyFont="1" applyFill="1" applyBorder="1"/>
    <xf numFmtId="3" fontId="25" fillId="0" borderId="0" xfId="1" applyNumberFormat="1" applyFont="1" applyFill="1" applyBorder="1"/>
    <xf numFmtId="0" fontId="23" fillId="0" borderId="17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/>
    </xf>
    <xf numFmtId="0" fontId="23" fillId="0" borderId="18" xfId="43" applyNumberFormat="1" applyFont="1" applyFill="1" applyBorder="1" applyAlignment="1">
      <alignment horizontal="center"/>
    </xf>
    <xf numFmtId="0" fontId="21" fillId="0" borderId="14" xfId="43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top"/>
    </xf>
    <xf numFmtId="1" fontId="21" fillId="0" borderId="12" xfId="43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Alignment="1">
      <alignment horizontal="center"/>
    </xf>
    <xf numFmtId="0" fontId="21" fillId="33" borderId="14" xfId="43" applyFont="1" applyFill="1" applyBorder="1" applyAlignment="1">
      <alignment horizontal="center" vertical="center" wrapText="1"/>
    </xf>
    <xf numFmtId="3" fontId="25" fillId="0" borderId="19" xfId="1" applyNumberFormat="1" applyFont="1" applyFill="1" applyBorder="1" applyAlignment="1">
      <alignment horizontal="center"/>
    </xf>
    <xf numFmtId="3" fontId="25" fillId="0" borderId="20" xfId="1" applyNumberFormat="1" applyFont="1" applyFill="1" applyBorder="1" applyAlignment="1">
      <alignment horizontal="center" vertical="center"/>
    </xf>
    <xf numFmtId="3" fontId="25" fillId="0" borderId="21" xfId="1" applyNumberFormat="1" applyFont="1" applyFill="1" applyBorder="1"/>
    <xf numFmtId="49" fontId="23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" fontId="23" fillId="0" borderId="10" xfId="43" applyNumberFormat="1" applyFont="1" applyFill="1" applyBorder="1" applyAlignment="1">
      <alignment horizontal="center" vertical="center" wrapText="1"/>
    </xf>
    <xf numFmtId="1" fontId="23" fillId="0" borderId="11" xfId="43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4" fontId="25" fillId="0" borderId="13" xfId="1" applyNumberFormat="1" applyFont="1" applyFill="1" applyBorder="1" applyAlignment="1">
      <alignment horizontal="left" vertical="center"/>
    </xf>
    <xf numFmtId="164" fontId="25" fillId="0" borderId="15" xfId="1" applyNumberFormat="1" applyFont="1" applyFill="1" applyBorder="1" applyAlignment="1">
      <alignment horizontal="left" vertical="center"/>
    </xf>
  </cellXfs>
  <cellStyles count="44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selection activeCell="I14" sqref="I14"/>
    </sheetView>
  </sheetViews>
  <sheetFormatPr defaultRowHeight="12.75" x14ac:dyDescent="0.2"/>
  <cols>
    <col min="1" max="1" width="9.140625" style="9" customWidth="1"/>
    <col min="2" max="2" width="15.7109375" style="2" customWidth="1"/>
    <col min="3" max="3" width="46.140625" style="2" customWidth="1"/>
    <col min="4" max="4" width="32.42578125" style="44" customWidth="1"/>
    <col min="5" max="5" width="31.5703125" style="44" customWidth="1"/>
    <col min="6" max="6" width="21" style="2" customWidth="1"/>
    <col min="7" max="7" width="28.140625" style="2" customWidth="1"/>
    <col min="8" max="8" width="23.5703125" style="9" customWidth="1"/>
    <col min="9" max="9" width="15.42578125" style="14" customWidth="1"/>
    <col min="10" max="10" width="15.7109375" style="14" customWidth="1"/>
    <col min="11" max="11" width="15.42578125" style="14" customWidth="1"/>
    <col min="12" max="12" width="17.5703125" style="15" customWidth="1"/>
    <col min="13" max="13" width="14.42578125" style="15" customWidth="1"/>
    <col min="14" max="16384" width="9.140625" style="9"/>
  </cols>
  <sheetData>
    <row r="1" spans="1:13" ht="24.75" customHeight="1" x14ac:dyDescent="0.2">
      <c r="C1" s="40"/>
      <c r="D1" s="41"/>
      <c r="E1" s="41"/>
      <c r="F1" s="24" t="s">
        <v>49</v>
      </c>
      <c r="G1" s="24"/>
      <c r="H1" s="2"/>
      <c r="J1" s="40"/>
      <c r="K1" s="40"/>
      <c r="L1" s="40"/>
      <c r="M1" s="17"/>
    </row>
    <row r="2" spans="1:13" ht="13.5" thickBot="1" x14ac:dyDescent="0.25">
      <c r="B2" s="10"/>
      <c r="C2" s="10"/>
      <c r="D2" s="42"/>
      <c r="E2" s="42"/>
      <c r="F2" s="11"/>
      <c r="G2" s="11"/>
      <c r="H2" s="11"/>
      <c r="I2" s="12"/>
      <c r="J2" s="12"/>
      <c r="K2" s="12"/>
      <c r="L2" s="13"/>
      <c r="M2" s="13"/>
    </row>
    <row r="3" spans="1:13" ht="39" thickBot="1" x14ac:dyDescent="0.25">
      <c r="A3" s="38" t="s">
        <v>46</v>
      </c>
      <c r="B3" s="45" t="s">
        <v>5</v>
      </c>
      <c r="C3" s="3" t="s">
        <v>1</v>
      </c>
      <c r="D3" s="43" t="s">
        <v>97</v>
      </c>
      <c r="E3" s="43" t="s">
        <v>101</v>
      </c>
      <c r="F3" s="3" t="s">
        <v>6</v>
      </c>
      <c r="G3" s="3" t="s">
        <v>103</v>
      </c>
      <c r="H3" s="3" t="s">
        <v>0</v>
      </c>
      <c r="I3" s="4" t="s">
        <v>102</v>
      </c>
      <c r="J3" s="3" t="s">
        <v>48</v>
      </c>
      <c r="K3" s="4" t="s">
        <v>2</v>
      </c>
      <c r="L3" s="4" t="s">
        <v>131</v>
      </c>
      <c r="M3" s="32"/>
    </row>
    <row r="4" spans="1:13" s="21" customFormat="1" ht="12" x14ac:dyDescent="0.2">
      <c r="A4" s="39">
        <v>1</v>
      </c>
      <c r="B4" s="35">
        <v>9330000279</v>
      </c>
      <c r="C4" s="49" t="s">
        <v>105</v>
      </c>
      <c r="D4" s="50" t="s">
        <v>50</v>
      </c>
      <c r="E4" s="50" t="s">
        <v>98</v>
      </c>
      <c r="F4" s="25"/>
      <c r="G4" s="25"/>
      <c r="H4" s="26"/>
      <c r="I4" s="18">
        <v>8</v>
      </c>
      <c r="J4" s="19" t="s">
        <v>104</v>
      </c>
      <c r="K4" s="30"/>
      <c r="L4" s="20">
        <f t="shared" ref="L4:L69" si="0">I4*K4</f>
        <v>0</v>
      </c>
      <c r="M4" s="33"/>
    </row>
    <row r="5" spans="1:13" s="21" customFormat="1" x14ac:dyDescent="0.2">
      <c r="A5" s="39">
        <v>2</v>
      </c>
      <c r="B5" s="36">
        <v>9330000280</v>
      </c>
      <c r="C5" s="51" t="s">
        <v>106</v>
      </c>
      <c r="D5" s="52" t="s">
        <v>51</v>
      </c>
      <c r="E5" s="50" t="s">
        <v>98</v>
      </c>
      <c r="F5" s="25"/>
      <c r="G5" s="27"/>
      <c r="H5" s="26"/>
      <c r="I5" s="22">
        <v>8</v>
      </c>
      <c r="J5" s="19" t="s">
        <v>104</v>
      </c>
      <c r="K5" s="31"/>
      <c r="L5" s="20">
        <f t="shared" si="0"/>
        <v>0</v>
      </c>
      <c r="M5" s="33"/>
    </row>
    <row r="6" spans="1:13" s="21" customFormat="1" ht="24" x14ac:dyDescent="0.2">
      <c r="A6" s="39">
        <v>3</v>
      </c>
      <c r="B6" s="36">
        <v>9330000281</v>
      </c>
      <c r="C6" s="51" t="s">
        <v>9</v>
      </c>
      <c r="D6" s="52" t="s">
        <v>52</v>
      </c>
      <c r="E6" s="50" t="s">
        <v>98</v>
      </c>
      <c r="F6" s="25"/>
      <c r="G6" s="27"/>
      <c r="H6" s="26"/>
      <c r="I6" s="22">
        <v>8</v>
      </c>
      <c r="J6" s="19" t="s">
        <v>104</v>
      </c>
      <c r="K6" s="31"/>
      <c r="L6" s="20">
        <f t="shared" si="0"/>
        <v>0</v>
      </c>
      <c r="M6" s="33"/>
    </row>
    <row r="7" spans="1:13" s="21" customFormat="1" ht="24" x14ac:dyDescent="0.2">
      <c r="A7" s="39">
        <v>4</v>
      </c>
      <c r="B7" s="36">
        <v>9330000282</v>
      </c>
      <c r="C7" s="51" t="s">
        <v>10</v>
      </c>
      <c r="D7" s="52" t="s">
        <v>53</v>
      </c>
      <c r="E7" s="50" t="s">
        <v>98</v>
      </c>
      <c r="F7" s="25"/>
      <c r="G7" s="27"/>
      <c r="H7" s="28"/>
      <c r="I7" s="22">
        <v>8</v>
      </c>
      <c r="J7" s="19" t="s">
        <v>104</v>
      </c>
      <c r="K7" s="31"/>
      <c r="L7" s="20">
        <f t="shared" si="0"/>
        <v>0</v>
      </c>
      <c r="M7" s="33"/>
    </row>
    <row r="8" spans="1:13" s="21" customFormat="1" x14ac:dyDescent="0.2">
      <c r="A8" s="39">
        <v>5</v>
      </c>
      <c r="B8" s="36">
        <v>9330000286</v>
      </c>
      <c r="C8" s="51" t="s">
        <v>12</v>
      </c>
      <c r="D8" s="52" t="s">
        <v>57</v>
      </c>
      <c r="E8" s="50" t="s">
        <v>98</v>
      </c>
      <c r="F8" s="25"/>
      <c r="G8" s="27"/>
      <c r="H8" s="28"/>
      <c r="I8" s="22">
        <v>4</v>
      </c>
      <c r="J8" s="19" t="s">
        <v>104</v>
      </c>
      <c r="K8" s="31"/>
      <c r="L8" s="20">
        <f t="shared" si="0"/>
        <v>0</v>
      </c>
      <c r="M8" s="33"/>
    </row>
    <row r="9" spans="1:13" s="21" customFormat="1" x14ac:dyDescent="0.2">
      <c r="A9" s="39">
        <v>6</v>
      </c>
      <c r="B9" s="36">
        <v>9330000287</v>
      </c>
      <c r="C9" s="51" t="s">
        <v>13</v>
      </c>
      <c r="D9" s="52" t="s">
        <v>58</v>
      </c>
      <c r="E9" s="50" t="s">
        <v>98</v>
      </c>
      <c r="F9" s="25"/>
      <c r="G9" s="27"/>
      <c r="H9" s="28"/>
      <c r="I9" s="22">
        <v>4</v>
      </c>
      <c r="J9" s="19" t="s">
        <v>104</v>
      </c>
      <c r="K9" s="31"/>
      <c r="L9" s="20">
        <f t="shared" si="0"/>
        <v>0</v>
      </c>
      <c r="M9" s="33"/>
    </row>
    <row r="10" spans="1:13" s="21" customFormat="1" ht="24" x14ac:dyDescent="0.2">
      <c r="A10" s="39">
        <v>7</v>
      </c>
      <c r="B10" s="36">
        <v>9330000288</v>
      </c>
      <c r="C10" s="51" t="s">
        <v>14</v>
      </c>
      <c r="D10" s="52" t="s">
        <v>59</v>
      </c>
      <c r="E10" s="50" t="s">
        <v>98</v>
      </c>
      <c r="F10" s="25"/>
      <c r="G10" s="27"/>
      <c r="H10" s="26"/>
      <c r="I10" s="22">
        <v>8</v>
      </c>
      <c r="J10" s="19" t="s">
        <v>104</v>
      </c>
      <c r="K10" s="31"/>
      <c r="L10" s="20">
        <f t="shared" si="0"/>
        <v>0</v>
      </c>
      <c r="M10" s="33"/>
    </row>
    <row r="11" spans="1:13" s="21" customFormat="1" x14ac:dyDescent="0.2">
      <c r="A11" s="39">
        <v>8</v>
      </c>
      <c r="B11" s="36">
        <v>9330000289</v>
      </c>
      <c r="C11" s="51" t="s">
        <v>15</v>
      </c>
      <c r="D11" s="52" t="s">
        <v>60</v>
      </c>
      <c r="E11" s="50" t="s">
        <v>98</v>
      </c>
      <c r="F11" s="25"/>
      <c r="G11" s="27"/>
      <c r="H11" s="26"/>
      <c r="I11" s="22">
        <v>8</v>
      </c>
      <c r="J11" s="19" t="s">
        <v>104</v>
      </c>
      <c r="K11" s="31"/>
      <c r="L11" s="20">
        <f t="shared" si="0"/>
        <v>0</v>
      </c>
      <c r="M11" s="33"/>
    </row>
    <row r="12" spans="1:13" s="21" customFormat="1" x14ac:dyDescent="0.2">
      <c r="A12" s="39">
        <v>9</v>
      </c>
      <c r="B12" s="36">
        <v>9330000290</v>
      </c>
      <c r="C12" s="51" t="s">
        <v>16</v>
      </c>
      <c r="D12" s="52" t="s">
        <v>61</v>
      </c>
      <c r="E12" s="50" t="s">
        <v>98</v>
      </c>
      <c r="F12" s="25"/>
      <c r="G12" s="27"/>
      <c r="H12" s="26"/>
      <c r="I12" s="22">
        <v>8</v>
      </c>
      <c r="J12" s="19" t="s">
        <v>104</v>
      </c>
      <c r="K12" s="31"/>
      <c r="L12" s="20">
        <f t="shared" si="0"/>
        <v>0</v>
      </c>
      <c r="M12" s="33"/>
    </row>
    <row r="13" spans="1:13" s="21" customFormat="1" ht="30" customHeight="1" x14ac:dyDescent="0.2">
      <c r="A13" s="39">
        <v>10</v>
      </c>
      <c r="B13" s="36">
        <v>9330000291</v>
      </c>
      <c r="C13" s="51" t="s">
        <v>109</v>
      </c>
      <c r="D13" s="52">
        <v>4747250006013</v>
      </c>
      <c r="E13" s="50" t="s">
        <v>98</v>
      </c>
      <c r="F13" s="25"/>
      <c r="G13" s="27"/>
      <c r="H13" s="26"/>
      <c r="I13" s="22">
        <v>6</v>
      </c>
      <c r="J13" s="19" t="s">
        <v>104</v>
      </c>
      <c r="K13" s="31"/>
      <c r="L13" s="20">
        <f t="shared" si="0"/>
        <v>0</v>
      </c>
      <c r="M13" s="33"/>
    </row>
    <row r="14" spans="1:13" s="21" customFormat="1" x14ac:dyDescent="0.2">
      <c r="A14" s="39">
        <v>11</v>
      </c>
      <c r="B14" s="36">
        <v>9330000292</v>
      </c>
      <c r="C14" s="51" t="s">
        <v>110</v>
      </c>
      <c r="D14" s="52">
        <v>4730151013023</v>
      </c>
      <c r="E14" s="50" t="s">
        <v>98</v>
      </c>
      <c r="F14" s="25"/>
      <c r="G14" s="27"/>
      <c r="H14" s="26"/>
      <c r="I14" s="22">
        <v>4</v>
      </c>
      <c r="J14" s="19" t="s">
        <v>104</v>
      </c>
      <c r="K14" s="31"/>
      <c r="L14" s="20">
        <f t="shared" si="0"/>
        <v>0</v>
      </c>
      <c r="M14" s="33"/>
    </row>
    <row r="15" spans="1:13" s="21" customFormat="1" x14ac:dyDescent="0.2">
      <c r="A15" s="39">
        <v>12</v>
      </c>
      <c r="B15" s="36">
        <v>9330000293</v>
      </c>
      <c r="C15" s="51" t="s">
        <v>17</v>
      </c>
      <c r="D15" s="52">
        <v>221940</v>
      </c>
      <c r="E15" s="50" t="s">
        <v>98</v>
      </c>
      <c r="F15" s="25"/>
      <c r="G15" s="27"/>
      <c r="H15" s="26"/>
      <c r="I15" s="22">
        <v>6</v>
      </c>
      <c r="J15" s="19" t="s">
        <v>104</v>
      </c>
      <c r="K15" s="31"/>
      <c r="L15" s="20">
        <f t="shared" si="0"/>
        <v>0</v>
      </c>
      <c r="M15" s="33"/>
    </row>
    <row r="16" spans="1:13" s="21" customFormat="1" x14ac:dyDescent="0.2">
      <c r="A16" s="39">
        <v>13</v>
      </c>
      <c r="B16" s="36">
        <v>9330000294</v>
      </c>
      <c r="C16" s="53" t="s">
        <v>18</v>
      </c>
      <c r="D16" s="52" t="s">
        <v>62</v>
      </c>
      <c r="E16" s="50"/>
      <c r="F16" s="25"/>
      <c r="G16" s="27"/>
      <c r="H16" s="26"/>
      <c r="I16" s="22">
        <v>6</v>
      </c>
      <c r="J16" s="19" t="s">
        <v>104</v>
      </c>
      <c r="K16" s="31"/>
      <c r="L16" s="20">
        <f t="shared" si="0"/>
        <v>0</v>
      </c>
      <c r="M16" s="33"/>
    </row>
    <row r="17" spans="1:13" s="21" customFormat="1" x14ac:dyDescent="0.2">
      <c r="A17" s="39">
        <v>14</v>
      </c>
      <c r="B17" s="37">
        <v>9330000295</v>
      </c>
      <c r="C17" s="51" t="s">
        <v>18</v>
      </c>
      <c r="D17" s="54" t="s">
        <v>63</v>
      </c>
      <c r="E17" s="55"/>
      <c r="F17" s="25"/>
      <c r="G17" s="29"/>
      <c r="H17" s="26"/>
      <c r="I17" s="22">
        <v>6</v>
      </c>
      <c r="J17" s="19" t="s">
        <v>104</v>
      </c>
      <c r="K17" s="31"/>
      <c r="L17" s="20">
        <f t="shared" si="0"/>
        <v>0</v>
      </c>
      <c r="M17" s="33"/>
    </row>
    <row r="18" spans="1:13" s="21" customFormat="1" x14ac:dyDescent="0.2">
      <c r="A18" s="39">
        <v>15</v>
      </c>
      <c r="B18" s="37">
        <v>9330000296</v>
      </c>
      <c r="C18" s="51" t="s">
        <v>18</v>
      </c>
      <c r="D18" s="54" t="s">
        <v>64</v>
      </c>
      <c r="E18" s="55"/>
      <c r="F18" s="25"/>
      <c r="G18" s="29"/>
      <c r="H18" s="28"/>
      <c r="I18" s="22">
        <v>6</v>
      </c>
      <c r="J18" s="19" t="s">
        <v>104</v>
      </c>
      <c r="K18" s="31"/>
      <c r="L18" s="20">
        <f t="shared" si="0"/>
        <v>0</v>
      </c>
      <c r="M18" s="33"/>
    </row>
    <row r="19" spans="1:13" s="21" customFormat="1" x14ac:dyDescent="0.2">
      <c r="A19" s="39">
        <v>16</v>
      </c>
      <c r="B19" s="37">
        <v>9330000297</v>
      </c>
      <c r="C19" s="51" t="s">
        <v>19</v>
      </c>
      <c r="D19" s="54" t="s">
        <v>65</v>
      </c>
      <c r="E19" s="55"/>
      <c r="F19" s="25"/>
      <c r="G19" s="29"/>
      <c r="H19" s="28"/>
      <c r="I19" s="22">
        <v>6</v>
      </c>
      <c r="J19" s="19" t="s">
        <v>104</v>
      </c>
      <c r="K19" s="31"/>
      <c r="L19" s="20">
        <f t="shared" si="0"/>
        <v>0</v>
      </c>
      <c r="M19" s="33"/>
    </row>
    <row r="20" spans="1:13" s="21" customFormat="1" x14ac:dyDescent="0.2">
      <c r="A20" s="39">
        <v>17</v>
      </c>
      <c r="B20" s="37">
        <v>9330000298</v>
      </c>
      <c r="C20" s="51" t="s">
        <v>20</v>
      </c>
      <c r="D20" s="54" t="s">
        <v>66</v>
      </c>
      <c r="E20" s="55"/>
      <c r="F20" s="25"/>
      <c r="G20" s="29"/>
      <c r="H20" s="28"/>
      <c r="I20" s="22">
        <v>6</v>
      </c>
      <c r="J20" s="19" t="s">
        <v>104</v>
      </c>
      <c r="K20" s="31"/>
      <c r="L20" s="20">
        <f t="shared" si="0"/>
        <v>0</v>
      </c>
      <c r="M20" s="33"/>
    </row>
    <row r="21" spans="1:13" s="21" customFormat="1" x14ac:dyDescent="0.2">
      <c r="A21" s="39">
        <v>18</v>
      </c>
      <c r="B21" s="37">
        <v>9330000299</v>
      </c>
      <c r="C21" s="51" t="s">
        <v>21</v>
      </c>
      <c r="D21" s="54" t="s">
        <v>67</v>
      </c>
      <c r="E21" s="55"/>
      <c r="F21" s="25"/>
      <c r="G21" s="29"/>
      <c r="H21" s="28"/>
      <c r="I21" s="22">
        <v>6</v>
      </c>
      <c r="J21" s="19" t="s">
        <v>104</v>
      </c>
      <c r="K21" s="31"/>
      <c r="L21" s="20">
        <f t="shared" si="0"/>
        <v>0</v>
      </c>
      <c r="M21" s="33"/>
    </row>
    <row r="22" spans="1:13" s="21" customFormat="1" x14ac:dyDescent="0.2">
      <c r="A22" s="39">
        <v>19</v>
      </c>
      <c r="B22" s="37">
        <v>9330000300</v>
      </c>
      <c r="C22" s="51" t="s">
        <v>111</v>
      </c>
      <c r="D22" s="54">
        <v>4747134091006</v>
      </c>
      <c r="E22" s="55" t="s">
        <v>99</v>
      </c>
      <c r="F22" s="25"/>
      <c r="G22" s="29"/>
      <c r="H22" s="28"/>
      <c r="I22" s="22">
        <v>6</v>
      </c>
      <c r="J22" s="19" t="s">
        <v>104</v>
      </c>
      <c r="K22" s="31"/>
      <c r="L22" s="20">
        <f t="shared" si="0"/>
        <v>0</v>
      </c>
      <c r="M22" s="33"/>
    </row>
    <row r="23" spans="1:13" s="21" customFormat="1" x14ac:dyDescent="0.2">
      <c r="A23" s="39">
        <v>20</v>
      </c>
      <c r="B23" s="37">
        <v>9330000301</v>
      </c>
      <c r="C23" s="51" t="s">
        <v>112</v>
      </c>
      <c r="D23" s="54">
        <v>4747135293004</v>
      </c>
      <c r="E23" s="55" t="s">
        <v>99</v>
      </c>
      <c r="F23" s="25"/>
      <c r="G23" s="29"/>
      <c r="H23" s="28"/>
      <c r="I23" s="22">
        <v>6</v>
      </c>
      <c r="J23" s="19" t="s">
        <v>104</v>
      </c>
      <c r="K23" s="31"/>
      <c r="L23" s="20">
        <f t="shared" si="0"/>
        <v>0</v>
      </c>
      <c r="M23" s="33"/>
    </row>
    <row r="24" spans="1:13" s="21" customFormat="1" x14ac:dyDescent="0.2">
      <c r="A24" s="39">
        <v>21</v>
      </c>
      <c r="B24" s="37">
        <v>9330000302</v>
      </c>
      <c r="C24" s="51" t="s">
        <v>22</v>
      </c>
      <c r="D24" s="54">
        <v>4730000672567</v>
      </c>
      <c r="E24" s="55" t="s">
        <v>99</v>
      </c>
      <c r="F24" s="25"/>
      <c r="G24" s="29"/>
      <c r="H24" s="28"/>
      <c r="I24" s="22">
        <v>6</v>
      </c>
      <c r="J24" s="19" t="s">
        <v>104</v>
      </c>
      <c r="K24" s="31"/>
      <c r="L24" s="20">
        <f t="shared" si="0"/>
        <v>0</v>
      </c>
      <c r="M24" s="33"/>
    </row>
    <row r="25" spans="1:13" s="21" customFormat="1" x14ac:dyDescent="0.2">
      <c r="A25" s="39">
        <v>22</v>
      </c>
      <c r="B25" s="37">
        <v>9330000303</v>
      </c>
      <c r="C25" s="51" t="s">
        <v>113</v>
      </c>
      <c r="D25" s="54">
        <v>4747134091002</v>
      </c>
      <c r="E25" s="55" t="s">
        <v>99</v>
      </c>
      <c r="F25" s="25"/>
      <c r="G25" s="29"/>
      <c r="H25" s="28"/>
      <c r="I25" s="22">
        <v>6</v>
      </c>
      <c r="J25" s="19" t="s">
        <v>104</v>
      </c>
      <c r="K25" s="31"/>
      <c r="L25" s="20">
        <f t="shared" si="0"/>
        <v>0</v>
      </c>
      <c r="M25" s="33"/>
    </row>
    <row r="26" spans="1:13" s="21" customFormat="1" x14ac:dyDescent="0.2">
      <c r="A26" s="39">
        <v>23</v>
      </c>
      <c r="B26" s="37">
        <v>9330000304</v>
      </c>
      <c r="C26" s="51" t="s">
        <v>114</v>
      </c>
      <c r="D26" s="54">
        <v>4747134091010</v>
      </c>
      <c r="E26" s="55" t="s">
        <v>99</v>
      </c>
      <c r="F26" s="25"/>
      <c r="G26" s="29"/>
      <c r="H26" s="28"/>
      <c r="I26" s="22">
        <v>6</v>
      </c>
      <c r="J26" s="19" t="s">
        <v>104</v>
      </c>
      <c r="K26" s="31"/>
      <c r="L26" s="20">
        <f t="shared" si="0"/>
        <v>0</v>
      </c>
      <c r="M26" s="33"/>
    </row>
    <row r="27" spans="1:13" s="21" customFormat="1" x14ac:dyDescent="0.2">
      <c r="A27" s="39">
        <v>24</v>
      </c>
      <c r="B27" s="37">
        <v>9330000305</v>
      </c>
      <c r="C27" s="51" t="s">
        <v>115</v>
      </c>
      <c r="D27" s="54">
        <v>4731370110109</v>
      </c>
      <c r="E27" s="55" t="s">
        <v>99</v>
      </c>
      <c r="F27" s="25"/>
      <c r="G27" s="29"/>
      <c r="H27" s="28"/>
      <c r="I27" s="22">
        <v>6</v>
      </c>
      <c r="J27" s="19" t="s">
        <v>104</v>
      </c>
      <c r="K27" s="31"/>
      <c r="L27" s="20">
        <f t="shared" si="0"/>
        <v>0</v>
      </c>
      <c r="M27" s="33"/>
    </row>
    <row r="28" spans="1:13" s="21" customFormat="1" x14ac:dyDescent="0.2">
      <c r="A28" s="39">
        <v>25</v>
      </c>
      <c r="B28" s="37">
        <v>9330000306</v>
      </c>
      <c r="C28" s="51" t="s">
        <v>23</v>
      </c>
      <c r="D28" s="54">
        <v>4739460110000</v>
      </c>
      <c r="E28" s="55" t="s">
        <v>99</v>
      </c>
      <c r="F28" s="25"/>
      <c r="G28" s="29"/>
      <c r="H28" s="28"/>
      <c r="I28" s="22">
        <v>6</v>
      </c>
      <c r="J28" s="19" t="s">
        <v>104</v>
      </c>
      <c r="K28" s="31"/>
      <c r="L28" s="20">
        <f t="shared" si="0"/>
        <v>0</v>
      </c>
      <c r="M28" s="33"/>
    </row>
    <row r="29" spans="1:13" s="21" customFormat="1" x14ac:dyDescent="0.2">
      <c r="A29" s="39">
        <v>26</v>
      </c>
      <c r="B29" s="37">
        <v>9330000307</v>
      </c>
      <c r="C29" s="51" t="s">
        <v>24</v>
      </c>
      <c r="D29" s="54">
        <v>4734601013110</v>
      </c>
      <c r="E29" s="55" t="s">
        <v>99</v>
      </c>
      <c r="F29" s="25"/>
      <c r="G29" s="29"/>
      <c r="H29" s="28"/>
      <c r="I29" s="22">
        <v>6</v>
      </c>
      <c r="J29" s="19" t="s">
        <v>104</v>
      </c>
      <c r="K29" s="31"/>
      <c r="L29" s="20">
        <f t="shared" si="0"/>
        <v>0</v>
      </c>
      <c r="M29" s="33"/>
    </row>
    <row r="30" spans="1:13" s="21" customFormat="1" x14ac:dyDescent="0.2">
      <c r="A30" s="39">
        <v>27</v>
      </c>
      <c r="B30" s="37">
        <v>9330000308</v>
      </c>
      <c r="C30" s="51" t="s">
        <v>25</v>
      </c>
      <c r="D30" s="54">
        <v>4734400700002</v>
      </c>
      <c r="E30" s="55" t="s">
        <v>99</v>
      </c>
      <c r="F30" s="25"/>
      <c r="G30" s="29"/>
      <c r="H30" s="28"/>
      <c r="I30" s="22">
        <v>6</v>
      </c>
      <c r="J30" s="19" t="s">
        <v>104</v>
      </c>
      <c r="K30" s="31"/>
      <c r="L30" s="20">
        <f t="shared" si="0"/>
        <v>0</v>
      </c>
      <c r="M30" s="33"/>
    </row>
    <row r="31" spans="1:13" s="21" customFormat="1" x14ac:dyDescent="0.2">
      <c r="A31" s="39">
        <v>28</v>
      </c>
      <c r="B31" s="37">
        <v>9330000309</v>
      </c>
      <c r="C31" s="51" t="s">
        <v>26</v>
      </c>
      <c r="D31" s="54">
        <v>4731804417114</v>
      </c>
      <c r="E31" s="55" t="s">
        <v>99</v>
      </c>
      <c r="F31" s="25"/>
      <c r="G31" s="29"/>
      <c r="H31" s="28"/>
      <c r="I31" s="22">
        <v>6</v>
      </c>
      <c r="J31" s="19" t="s">
        <v>104</v>
      </c>
      <c r="K31" s="31"/>
      <c r="L31" s="20">
        <f t="shared" si="0"/>
        <v>0</v>
      </c>
      <c r="M31" s="33"/>
    </row>
    <row r="32" spans="1:13" s="21" customFormat="1" x14ac:dyDescent="0.2">
      <c r="A32" s="39">
        <v>29</v>
      </c>
      <c r="B32" s="37">
        <v>9330000310</v>
      </c>
      <c r="C32" s="51" t="s">
        <v>116</v>
      </c>
      <c r="D32" s="54">
        <v>4731373201110</v>
      </c>
      <c r="E32" s="55" t="s">
        <v>99</v>
      </c>
      <c r="F32" s="25"/>
      <c r="G32" s="29"/>
      <c r="H32" s="28"/>
      <c r="I32" s="22">
        <v>6</v>
      </c>
      <c r="J32" s="19" t="s">
        <v>104</v>
      </c>
      <c r="K32" s="31"/>
      <c r="L32" s="20">
        <f t="shared" si="0"/>
        <v>0</v>
      </c>
      <c r="M32" s="33"/>
    </row>
    <row r="33" spans="1:13" s="21" customFormat="1" x14ac:dyDescent="0.2">
      <c r="A33" s="39">
        <v>30</v>
      </c>
      <c r="B33" s="37">
        <v>9330000311</v>
      </c>
      <c r="C33" s="51" t="s">
        <v>27</v>
      </c>
      <c r="D33" s="54">
        <v>4731372500110</v>
      </c>
      <c r="E33" s="55" t="s">
        <v>99</v>
      </c>
      <c r="F33" s="25"/>
      <c r="G33" s="29"/>
      <c r="H33" s="28"/>
      <c r="I33" s="22">
        <v>6</v>
      </c>
      <c r="J33" s="19" t="s">
        <v>104</v>
      </c>
      <c r="K33" s="31"/>
      <c r="L33" s="20">
        <f t="shared" si="0"/>
        <v>0</v>
      </c>
      <c r="M33" s="33"/>
    </row>
    <row r="34" spans="1:13" s="21" customFormat="1" x14ac:dyDescent="0.2">
      <c r="A34" s="39">
        <v>31</v>
      </c>
      <c r="B34" s="37">
        <v>9330000312</v>
      </c>
      <c r="C34" s="51" t="s">
        <v>28</v>
      </c>
      <c r="D34" s="54" t="s">
        <v>68</v>
      </c>
      <c r="E34" s="55" t="s">
        <v>100</v>
      </c>
      <c r="F34" s="25"/>
      <c r="G34" s="29"/>
      <c r="H34" s="28"/>
      <c r="I34" s="22">
        <v>6</v>
      </c>
      <c r="J34" s="19" t="s">
        <v>104</v>
      </c>
      <c r="K34" s="31"/>
      <c r="L34" s="20">
        <f t="shared" si="0"/>
        <v>0</v>
      </c>
      <c r="M34" s="33"/>
    </row>
    <row r="35" spans="1:13" s="21" customFormat="1" x14ac:dyDescent="0.2">
      <c r="A35" s="39">
        <v>32</v>
      </c>
      <c r="B35" s="37">
        <v>9330000313</v>
      </c>
      <c r="C35" s="51" t="s">
        <v>29</v>
      </c>
      <c r="D35" s="54" t="s">
        <v>69</v>
      </c>
      <c r="E35" s="55" t="s">
        <v>100</v>
      </c>
      <c r="F35" s="25"/>
      <c r="G35" s="29"/>
      <c r="H35" s="28"/>
      <c r="I35" s="22">
        <v>12</v>
      </c>
      <c r="J35" s="19" t="s">
        <v>104</v>
      </c>
      <c r="K35" s="31"/>
      <c r="L35" s="20">
        <f t="shared" si="0"/>
        <v>0</v>
      </c>
      <c r="M35" s="33"/>
    </row>
    <row r="36" spans="1:13" s="21" customFormat="1" x14ac:dyDescent="0.2">
      <c r="A36" s="39">
        <v>33</v>
      </c>
      <c r="B36" s="37">
        <v>9330000314</v>
      </c>
      <c r="C36" s="51" t="s">
        <v>117</v>
      </c>
      <c r="D36" s="54" t="s">
        <v>70</v>
      </c>
      <c r="E36" s="55" t="s">
        <v>100</v>
      </c>
      <c r="F36" s="25"/>
      <c r="G36" s="29"/>
      <c r="H36" s="28"/>
      <c r="I36" s="22">
        <v>3</v>
      </c>
      <c r="J36" s="19" t="s">
        <v>104</v>
      </c>
      <c r="K36" s="31"/>
      <c r="L36" s="20">
        <f t="shared" si="0"/>
        <v>0</v>
      </c>
      <c r="M36" s="33"/>
    </row>
    <row r="37" spans="1:13" s="21" customFormat="1" x14ac:dyDescent="0.2">
      <c r="A37" s="39">
        <v>34</v>
      </c>
      <c r="B37" s="37">
        <v>9330000315</v>
      </c>
      <c r="C37" s="51" t="s">
        <v>118</v>
      </c>
      <c r="D37" s="54" t="s">
        <v>71</v>
      </c>
      <c r="E37" s="55" t="s">
        <v>100</v>
      </c>
      <c r="F37" s="25"/>
      <c r="G37" s="29"/>
      <c r="H37" s="28"/>
      <c r="I37" s="22">
        <v>3</v>
      </c>
      <c r="J37" s="19" t="s">
        <v>104</v>
      </c>
      <c r="K37" s="31"/>
      <c r="L37" s="20">
        <f t="shared" si="0"/>
        <v>0</v>
      </c>
      <c r="M37" s="33"/>
    </row>
    <row r="38" spans="1:13" s="21" customFormat="1" x14ac:dyDescent="0.2">
      <c r="A38" s="39">
        <v>35</v>
      </c>
      <c r="B38" s="37">
        <v>9330000316</v>
      </c>
      <c r="C38" s="51" t="s">
        <v>119</v>
      </c>
      <c r="D38" s="54" t="s">
        <v>72</v>
      </c>
      <c r="E38" s="55" t="s">
        <v>100</v>
      </c>
      <c r="F38" s="25"/>
      <c r="G38" s="29"/>
      <c r="H38" s="28"/>
      <c r="I38" s="22">
        <v>3</v>
      </c>
      <c r="J38" s="19" t="s">
        <v>104</v>
      </c>
      <c r="K38" s="31"/>
      <c r="L38" s="20">
        <f t="shared" si="0"/>
        <v>0</v>
      </c>
      <c r="M38" s="33"/>
    </row>
    <row r="39" spans="1:13" s="21" customFormat="1" x14ac:dyDescent="0.2">
      <c r="A39" s="39">
        <v>36</v>
      </c>
      <c r="B39" s="37">
        <v>9330000317</v>
      </c>
      <c r="C39" s="51" t="s">
        <v>120</v>
      </c>
      <c r="D39" s="54" t="s">
        <v>73</v>
      </c>
      <c r="E39" s="55" t="s">
        <v>100</v>
      </c>
      <c r="F39" s="25"/>
      <c r="G39" s="29"/>
      <c r="H39" s="28"/>
      <c r="I39" s="22">
        <v>3</v>
      </c>
      <c r="J39" s="19" t="s">
        <v>104</v>
      </c>
      <c r="K39" s="31"/>
      <c r="L39" s="20">
        <f t="shared" si="0"/>
        <v>0</v>
      </c>
      <c r="M39" s="33"/>
    </row>
    <row r="40" spans="1:13" s="21" customFormat="1" x14ac:dyDescent="0.2">
      <c r="A40" s="39">
        <v>37</v>
      </c>
      <c r="B40" s="37">
        <v>9330000318</v>
      </c>
      <c r="C40" s="51" t="s">
        <v>30</v>
      </c>
      <c r="D40" s="54" t="s">
        <v>74</v>
      </c>
      <c r="E40" s="55" t="s">
        <v>100</v>
      </c>
      <c r="F40" s="25"/>
      <c r="G40" s="29"/>
      <c r="H40" s="28"/>
      <c r="I40" s="22">
        <v>3</v>
      </c>
      <c r="J40" s="19" t="s">
        <v>104</v>
      </c>
      <c r="K40" s="31"/>
      <c r="L40" s="20">
        <f t="shared" si="0"/>
        <v>0</v>
      </c>
      <c r="M40" s="33"/>
    </row>
    <row r="41" spans="1:13" s="21" customFormat="1" x14ac:dyDescent="0.2">
      <c r="A41" s="39">
        <v>38</v>
      </c>
      <c r="B41" s="37">
        <v>9330000319</v>
      </c>
      <c r="C41" s="51" t="s">
        <v>31</v>
      </c>
      <c r="D41" s="54" t="s">
        <v>75</v>
      </c>
      <c r="E41" s="55" t="s">
        <v>100</v>
      </c>
      <c r="F41" s="25"/>
      <c r="G41" s="29"/>
      <c r="H41" s="28"/>
      <c r="I41" s="22">
        <v>3</v>
      </c>
      <c r="J41" s="19" t="s">
        <v>104</v>
      </c>
      <c r="K41" s="31"/>
      <c r="L41" s="20">
        <f t="shared" si="0"/>
        <v>0</v>
      </c>
      <c r="M41" s="33"/>
    </row>
    <row r="42" spans="1:13" s="21" customFormat="1" x14ac:dyDescent="0.2">
      <c r="A42" s="39">
        <v>39</v>
      </c>
      <c r="B42" s="37">
        <v>9330000320</v>
      </c>
      <c r="C42" s="51" t="s">
        <v>121</v>
      </c>
      <c r="D42" s="54" t="s">
        <v>76</v>
      </c>
      <c r="E42" s="55" t="s">
        <v>100</v>
      </c>
      <c r="F42" s="25"/>
      <c r="G42" s="29"/>
      <c r="H42" s="28"/>
      <c r="I42" s="22">
        <v>3</v>
      </c>
      <c r="J42" s="19" t="s">
        <v>104</v>
      </c>
      <c r="K42" s="31"/>
      <c r="L42" s="20">
        <f t="shared" si="0"/>
        <v>0</v>
      </c>
      <c r="M42" s="33"/>
    </row>
    <row r="43" spans="1:13" s="21" customFormat="1" x14ac:dyDescent="0.2">
      <c r="A43" s="39">
        <v>40</v>
      </c>
      <c r="B43" s="37">
        <v>9330000321</v>
      </c>
      <c r="C43" s="51" t="s">
        <v>32</v>
      </c>
      <c r="D43" s="54" t="s">
        <v>77</v>
      </c>
      <c r="E43" s="55" t="s">
        <v>100</v>
      </c>
      <c r="F43" s="25"/>
      <c r="G43" s="29"/>
      <c r="H43" s="28"/>
      <c r="I43" s="22">
        <v>3</v>
      </c>
      <c r="J43" s="19" t="s">
        <v>104</v>
      </c>
      <c r="K43" s="31"/>
      <c r="L43" s="20">
        <f t="shared" si="0"/>
        <v>0</v>
      </c>
      <c r="M43" s="33"/>
    </row>
    <row r="44" spans="1:13" s="21" customFormat="1" x14ac:dyDescent="0.2">
      <c r="A44" s="39">
        <v>41</v>
      </c>
      <c r="B44" s="37">
        <v>9330000322</v>
      </c>
      <c r="C44" s="51" t="s">
        <v>33</v>
      </c>
      <c r="D44" s="54" t="s">
        <v>78</v>
      </c>
      <c r="E44" s="55" t="s">
        <v>100</v>
      </c>
      <c r="F44" s="25"/>
      <c r="G44" s="29"/>
      <c r="H44" s="28"/>
      <c r="I44" s="22">
        <v>3</v>
      </c>
      <c r="J44" s="19" t="s">
        <v>104</v>
      </c>
      <c r="K44" s="31"/>
      <c r="L44" s="20">
        <f t="shared" si="0"/>
        <v>0</v>
      </c>
      <c r="M44" s="33"/>
    </row>
    <row r="45" spans="1:13" s="21" customFormat="1" ht="12" x14ac:dyDescent="0.2">
      <c r="A45" s="39">
        <v>42</v>
      </c>
      <c r="B45" s="37">
        <v>9330000323</v>
      </c>
      <c r="C45" s="56" t="s">
        <v>121</v>
      </c>
      <c r="D45" s="54" t="s">
        <v>79</v>
      </c>
      <c r="E45" s="55" t="s">
        <v>100</v>
      </c>
      <c r="F45" s="25"/>
      <c r="G45" s="29"/>
      <c r="H45" s="28"/>
      <c r="I45" s="22">
        <v>3</v>
      </c>
      <c r="J45" s="19" t="s">
        <v>104</v>
      </c>
      <c r="K45" s="31"/>
      <c r="L45" s="20">
        <f t="shared" si="0"/>
        <v>0</v>
      </c>
      <c r="M45" s="33"/>
    </row>
    <row r="46" spans="1:13" s="21" customFormat="1" ht="12" x14ac:dyDescent="0.2">
      <c r="A46" s="39">
        <v>43</v>
      </c>
      <c r="B46" s="37">
        <v>9330000324</v>
      </c>
      <c r="C46" s="56" t="s">
        <v>34</v>
      </c>
      <c r="D46" s="54" t="s">
        <v>80</v>
      </c>
      <c r="E46" s="55" t="s">
        <v>100</v>
      </c>
      <c r="F46" s="25"/>
      <c r="G46" s="29"/>
      <c r="H46" s="28"/>
      <c r="I46" s="22">
        <v>3</v>
      </c>
      <c r="J46" s="19" t="s">
        <v>104</v>
      </c>
      <c r="K46" s="31"/>
      <c r="L46" s="20">
        <f t="shared" si="0"/>
        <v>0</v>
      </c>
      <c r="M46" s="33"/>
    </row>
    <row r="47" spans="1:13" s="21" customFormat="1" ht="12" x14ac:dyDescent="0.2">
      <c r="A47" s="39">
        <v>44</v>
      </c>
      <c r="B47" s="37">
        <v>9330000325</v>
      </c>
      <c r="C47" s="56" t="s">
        <v>35</v>
      </c>
      <c r="D47" s="54" t="s">
        <v>81</v>
      </c>
      <c r="E47" s="55" t="s">
        <v>100</v>
      </c>
      <c r="F47" s="25"/>
      <c r="G47" s="29"/>
      <c r="H47" s="28"/>
      <c r="I47" s="22">
        <v>3</v>
      </c>
      <c r="J47" s="19" t="s">
        <v>104</v>
      </c>
      <c r="K47" s="31"/>
      <c r="L47" s="20">
        <f t="shared" si="0"/>
        <v>0</v>
      </c>
      <c r="M47" s="33"/>
    </row>
    <row r="48" spans="1:13" s="21" customFormat="1" ht="12" x14ac:dyDescent="0.2">
      <c r="A48" s="39">
        <v>45</v>
      </c>
      <c r="B48" s="37">
        <v>9330000283</v>
      </c>
      <c r="C48" s="56" t="s">
        <v>107</v>
      </c>
      <c r="D48" s="54" t="s">
        <v>54</v>
      </c>
      <c r="E48" s="55" t="s">
        <v>100</v>
      </c>
      <c r="F48" s="25"/>
      <c r="G48" s="29"/>
      <c r="H48" s="28"/>
      <c r="I48" s="22">
        <v>7</v>
      </c>
      <c r="J48" s="19" t="s">
        <v>104</v>
      </c>
      <c r="K48" s="31"/>
      <c r="L48" s="20">
        <f t="shared" si="0"/>
        <v>0</v>
      </c>
      <c r="M48" s="33"/>
    </row>
    <row r="49" spans="1:13" s="21" customFormat="1" ht="12" x14ac:dyDescent="0.2">
      <c r="A49" s="39">
        <v>46</v>
      </c>
      <c r="B49" s="37">
        <v>9330000327</v>
      </c>
      <c r="C49" s="56" t="s">
        <v>36</v>
      </c>
      <c r="D49" s="54" t="s">
        <v>82</v>
      </c>
      <c r="E49" s="55" t="s">
        <v>100</v>
      </c>
      <c r="F49" s="25"/>
      <c r="G49" s="29"/>
      <c r="H49" s="28"/>
      <c r="I49" s="22">
        <v>3</v>
      </c>
      <c r="J49" s="19" t="s">
        <v>104</v>
      </c>
      <c r="K49" s="31"/>
      <c r="L49" s="20">
        <f t="shared" si="0"/>
        <v>0</v>
      </c>
      <c r="M49" s="33"/>
    </row>
    <row r="50" spans="1:13" s="21" customFormat="1" ht="12" x14ac:dyDescent="0.2">
      <c r="A50" s="39">
        <v>47</v>
      </c>
      <c r="B50" s="37">
        <v>9330000328</v>
      </c>
      <c r="C50" s="56" t="s">
        <v>37</v>
      </c>
      <c r="D50" s="54" t="s">
        <v>83</v>
      </c>
      <c r="E50" s="55" t="s">
        <v>100</v>
      </c>
      <c r="F50" s="25"/>
      <c r="G50" s="29"/>
      <c r="H50" s="28"/>
      <c r="I50" s="22">
        <v>3</v>
      </c>
      <c r="J50" s="19" t="s">
        <v>104</v>
      </c>
      <c r="K50" s="31"/>
      <c r="L50" s="20">
        <f t="shared" si="0"/>
        <v>0</v>
      </c>
      <c r="M50" s="33"/>
    </row>
    <row r="51" spans="1:13" s="21" customFormat="1" ht="12" x14ac:dyDescent="0.2">
      <c r="A51" s="39">
        <v>48</v>
      </c>
      <c r="B51" s="37">
        <v>9330000329</v>
      </c>
      <c r="C51" s="56" t="s">
        <v>38</v>
      </c>
      <c r="D51" s="54" t="s">
        <v>84</v>
      </c>
      <c r="E51" s="55" t="s">
        <v>100</v>
      </c>
      <c r="F51" s="25"/>
      <c r="G51" s="29"/>
      <c r="H51" s="28"/>
      <c r="I51" s="22">
        <v>3</v>
      </c>
      <c r="J51" s="19" t="s">
        <v>104</v>
      </c>
      <c r="K51" s="31"/>
      <c r="L51" s="20">
        <f t="shared" si="0"/>
        <v>0</v>
      </c>
      <c r="M51" s="33"/>
    </row>
    <row r="52" spans="1:13" s="21" customFormat="1" ht="12" x14ac:dyDescent="0.2">
      <c r="A52" s="39">
        <v>49</v>
      </c>
      <c r="B52" s="37">
        <v>9330000330</v>
      </c>
      <c r="C52" s="56" t="s">
        <v>39</v>
      </c>
      <c r="D52" s="54" t="s">
        <v>85</v>
      </c>
      <c r="E52" s="55" t="s">
        <v>100</v>
      </c>
      <c r="F52" s="25"/>
      <c r="G52" s="29"/>
      <c r="H52" s="28"/>
      <c r="I52" s="22">
        <v>3</v>
      </c>
      <c r="J52" s="19" t="s">
        <v>104</v>
      </c>
      <c r="K52" s="31"/>
      <c r="L52" s="20">
        <f t="shared" si="0"/>
        <v>0</v>
      </c>
      <c r="M52" s="33"/>
    </row>
    <row r="53" spans="1:13" s="21" customFormat="1" ht="12" x14ac:dyDescent="0.2">
      <c r="A53" s="39">
        <v>50</v>
      </c>
      <c r="B53" s="37">
        <v>9330000331</v>
      </c>
      <c r="C53" s="56" t="s">
        <v>40</v>
      </c>
      <c r="D53" s="54" t="s">
        <v>86</v>
      </c>
      <c r="E53" s="55" t="s">
        <v>100</v>
      </c>
      <c r="F53" s="25"/>
      <c r="G53" s="29"/>
      <c r="H53" s="28"/>
      <c r="I53" s="22">
        <v>3</v>
      </c>
      <c r="J53" s="19" t="s">
        <v>104</v>
      </c>
      <c r="K53" s="31"/>
      <c r="L53" s="20">
        <f t="shared" si="0"/>
        <v>0</v>
      </c>
      <c r="M53" s="33"/>
    </row>
    <row r="54" spans="1:13" s="21" customFormat="1" ht="12" x14ac:dyDescent="0.2">
      <c r="A54" s="39">
        <v>51</v>
      </c>
      <c r="B54" s="37">
        <v>9330000284</v>
      </c>
      <c r="C54" s="56" t="s">
        <v>108</v>
      </c>
      <c r="D54" s="54" t="s">
        <v>55</v>
      </c>
      <c r="E54" s="55" t="s">
        <v>100</v>
      </c>
      <c r="F54" s="25"/>
      <c r="G54" s="29"/>
      <c r="H54" s="28"/>
      <c r="I54" s="22">
        <v>11</v>
      </c>
      <c r="J54" s="19" t="s">
        <v>104</v>
      </c>
      <c r="K54" s="31"/>
      <c r="L54" s="20">
        <f t="shared" si="0"/>
        <v>0</v>
      </c>
      <c r="M54" s="33"/>
    </row>
    <row r="55" spans="1:13" s="21" customFormat="1" ht="12" x14ac:dyDescent="0.2">
      <c r="A55" s="39">
        <v>52</v>
      </c>
      <c r="B55" s="37">
        <v>9330000333</v>
      </c>
      <c r="C55" s="56" t="s">
        <v>122</v>
      </c>
      <c r="D55" s="54" t="s">
        <v>87</v>
      </c>
      <c r="E55" s="55" t="s">
        <v>100</v>
      </c>
      <c r="F55" s="25"/>
      <c r="G55" s="29"/>
      <c r="H55" s="28"/>
      <c r="I55" s="22">
        <v>3</v>
      </c>
      <c r="J55" s="19" t="s">
        <v>104</v>
      </c>
      <c r="K55" s="31"/>
      <c r="L55" s="20">
        <f t="shared" si="0"/>
        <v>0</v>
      </c>
      <c r="M55" s="33"/>
    </row>
    <row r="56" spans="1:13" s="21" customFormat="1" ht="12" x14ac:dyDescent="0.2">
      <c r="A56" s="39">
        <v>53</v>
      </c>
      <c r="B56" s="37">
        <v>9330000285</v>
      </c>
      <c r="C56" s="56" t="s">
        <v>11</v>
      </c>
      <c r="D56" s="54" t="s">
        <v>56</v>
      </c>
      <c r="E56" s="55" t="s">
        <v>100</v>
      </c>
      <c r="F56" s="25"/>
      <c r="G56" s="29"/>
      <c r="H56" s="28"/>
      <c r="I56" s="22">
        <v>7</v>
      </c>
      <c r="J56" s="19" t="s">
        <v>104</v>
      </c>
      <c r="K56" s="31"/>
      <c r="L56" s="20">
        <f t="shared" si="0"/>
        <v>0</v>
      </c>
      <c r="M56" s="33"/>
    </row>
    <row r="57" spans="1:13" s="21" customFormat="1" ht="12" x14ac:dyDescent="0.2">
      <c r="A57" s="39">
        <v>54</v>
      </c>
      <c r="B57" s="37">
        <v>9330000335</v>
      </c>
      <c r="C57" s="56" t="s">
        <v>41</v>
      </c>
      <c r="D57" s="54" t="s">
        <v>88</v>
      </c>
      <c r="E57" s="55" t="s">
        <v>100</v>
      </c>
      <c r="F57" s="25"/>
      <c r="G57" s="29"/>
      <c r="H57" s="28"/>
      <c r="I57" s="22">
        <v>3</v>
      </c>
      <c r="J57" s="19" t="s">
        <v>104</v>
      </c>
      <c r="K57" s="31"/>
      <c r="L57" s="20">
        <f t="shared" si="0"/>
        <v>0</v>
      </c>
      <c r="M57" s="33"/>
    </row>
    <row r="58" spans="1:13" s="21" customFormat="1" ht="12" x14ac:dyDescent="0.2">
      <c r="A58" s="39">
        <v>55</v>
      </c>
      <c r="B58" s="37">
        <v>9330000336</v>
      </c>
      <c r="C58" s="56" t="s">
        <v>37</v>
      </c>
      <c r="D58" s="54" t="s">
        <v>89</v>
      </c>
      <c r="E58" s="55" t="s">
        <v>100</v>
      </c>
      <c r="F58" s="25"/>
      <c r="G58" s="29"/>
      <c r="H58" s="28"/>
      <c r="I58" s="22">
        <v>3</v>
      </c>
      <c r="J58" s="19" t="s">
        <v>104</v>
      </c>
      <c r="K58" s="31"/>
      <c r="L58" s="20">
        <f t="shared" si="0"/>
        <v>0</v>
      </c>
      <c r="M58" s="33"/>
    </row>
    <row r="59" spans="1:13" s="21" customFormat="1" ht="12" x14ac:dyDescent="0.2">
      <c r="A59" s="39">
        <v>56</v>
      </c>
      <c r="B59" s="37">
        <v>9330000337</v>
      </c>
      <c r="C59" s="56" t="s">
        <v>42</v>
      </c>
      <c r="D59" s="54" t="s">
        <v>90</v>
      </c>
      <c r="E59" s="55" t="s">
        <v>100</v>
      </c>
      <c r="F59" s="25"/>
      <c r="G59" s="29"/>
      <c r="H59" s="28"/>
      <c r="I59" s="22">
        <v>3</v>
      </c>
      <c r="J59" s="19" t="s">
        <v>104</v>
      </c>
      <c r="K59" s="31"/>
      <c r="L59" s="20">
        <f t="shared" si="0"/>
        <v>0</v>
      </c>
      <c r="M59" s="33"/>
    </row>
    <row r="60" spans="1:13" s="21" customFormat="1" ht="12" x14ac:dyDescent="0.2">
      <c r="A60" s="39">
        <v>57</v>
      </c>
      <c r="B60" s="37">
        <v>9330000338</v>
      </c>
      <c r="C60" s="56" t="s">
        <v>123</v>
      </c>
      <c r="D60" s="54" t="s">
        <v>91</v>
      </c>
      <c r="E60" s="55" t="s">
        <v>98</v>
      </c>
      <c r="F60" s="25"/>
      <c r="G60" s="29"/>
      <c r="H60" s="28"/>
      <c r="I60" s="22">
        <v>3</v>
      </c>
      <c r="J60" s="19" t="s">
        <v>104</v>
      </c>
      <c r="K60" s="31"/>
      <c r="L60" s="20">
        <f t="shared" si="0"/>
        <v>0</v>
      </c>
      <c r="M60" s="33"/>
    </row>
    <row r="61" spans="1:13" s="21" customFormat="1" ht="24" x14ac:dyDescent="0.2">
      <c r="A61" s="39">
        <v>58</v>
      </c>
      <c r="B61" s="37">
        <v>9330000339</v>
      </c>
      <c r="C61" s="56" t="s">
        <v>124</v>
      </c>
      <c r="D61" s="54" t="s">
        <v>92</v>
      </c>
      <c r="E61" s="55" t="s">
        <v>98</v>
      </c>
      <c r="F61" s="25"/>
      <c r="G61" s="29"/>
      <c r="H61" s="28"/>
      <c r="I61" s="22">
        <v>3</v>
      </c>
      <c r="J61" s="19" t="s">
        <v>104</v>
      </c>
      <c r="K61" s="31"/>
      <c r="L61" s="20">
        <f t="shared" si="0"/>
        <v>0</v>
      </c>
      <c r="M61" s="33"/>
    </row>
    <row r="62" spans="1:13" s="21" customFormat="1" ht="12" x14ac:dyDescent="0.2">
      <c r="A62" s="39">
        <v>59</v>
      </c>
      <c r="B62" s="37">
        <v>9330000340</v>
      </c>
      <c r="C62" s="56" t="s">
        <v>125</v>
      </c>
      <c r="D62" s="54" t="s">
        <v>93</v>
      </c>
      <c r="E62" s="55" t="s">
        <v>98</v>
      </c>
      <c r="F62" s="25"/>
      <c r="G62" s="29"/>
      <c r="H62" s="28"/>
      <c r="I62" s="22">
        <v>3</v>
      </c>
      <c r="J62" s="19" t="s">
        <v>104</v>
      </c>
      <c r="K62" s="31"/>
      <c r="L62" s="20">
        <f t="shared" si="0"/>
        <v>0</v>
      </c>
      <c r="M62" s="33"/>
    </row>
    <row r="63" spans="1:13" s="21" customFormat="1" ht="12" x14ac:dyDescent="0.2">
      <c r="A63" s="39">
        <v>60</v>
      </c>
      <c r="B63" s="37">
        <v>9330000341</v>
      </c>
      <c r="C63" s="56" t="s">
        <v>126</v>
      </c>
      <c r="D63" s="54" t="s">
        <v>94</v>
      </c>
      <c r="E63" s="55" t="s">
        <v>98</v>
      </c>
      <c r="F63" s="25"/>
      <c r="G63" s="29"/>
      <c r="H63" s="28"/>
      <c r="I63" s="22">
        <v>3</v>
      </c>
      <c r="J63" s="19" t="s">
        <v>104</v>
      </c>
      <c r="K63" s="31"/>
      <c r="L63" s="20">
        <f t="shared" si="0"/>
        <v>0</v>
      </c>
      <c r="M63" s="33"/>
    </row>
    <row r="64" spans="1:13" s="21" customFormat="1" ht="29.25" customHeight="1" x14ac:dyDescent="0.2">
      <c r="A64" s="39">
        <v>61</v>
      </c>
      <c r="B64" s="37">
        <v>9330000342</v>
      </c>
      <c r="C64" s="56" t="s">
        <v>127</v>
      </c>
      <c r="D64" s="54" t="s">
        <v>79</v>
      </c>
      <c r="E64" s="55" t="s">
        <v>98</v>
      </c>
      <c r="F64" s="25"/>
      <c r="G64" s="29"/>
      <c r="H64" s="28"/>
      <c r="I64" s="22">
        <v>3</v>
      </c>
      <c r="J64" s="19" t="s">
        <v>104</v>
      </c>
      <c r="K64" s="31"/>
      <c r="L64" s="20">
        <f t="shared" si="0"/>
        <v>0</v>
      </c>
      <c r="M64" s="33"/>
    </row>
    <row r="65" spans="1:13" s="21" customFormat="1" ht="12" x14ac:dyDescent="0.2">
      <c r="A65" s="39">
        <v>62</v>
      </c>
      <c r="B65" s="37">
        <v>9330000343</v>
      </c>
      <c r="C65" s="56" t="s">
        <v>43</v>
      </c>
      <c r="D65" s="54">
        <v>4747260002011</v>
      </c>
      <c r="E65" s="55" t="s">
        <v>98</v>
      </c>
      <c r="F65" s="25"/>
      <c r="G65" s="29"/>
      <c r="H65" s="28"/>
      <c r="I65" s="22">
        <v>3</v>
      </c>
      <c r="J65" s="19" t="s">
        <v>104</v>
      </c>
      <c r="K65" s="31"/>
      <c r="L65" s="20">
        <f t="shared" si="0"/>
        <v>0</v>
      </c>
      <c r="M65" s="33"/>
    </row>
    <row r="66" spans="1:13" s="21" customFormat="1" ht="12" x14ac:dyDescent="0.2">
      <c r="A66" s="39">
        <v>63</v>
      </c>
      <c r="B66" s="37">
        <v>9330000344</v>
      </c>
      <c r="C66" s="56" t="s">
        <v>44</v>
      </c>
      <c r="D66" s="54" t="s">
        <v>95</v>
      </c>
      <c r="E66" s="55" t="s">
        <v>100</v>
      </c>
      <c r="F66" s="25"/>
      <c r="G66" s="29"/>
      <c r="H66" s="28"/>
      <c r="I66" s="22">
        <v>3</v>
      </c>
      <c r="J66" s="19" t="s">
        <v>104</v>
      </c>
      <c r="K66" s="31"/>
      <c r="L66" s="20">
        <f t="shared" si="0"/>
        <v>0</v>
      </c>
      <c r="M66" s="33"/>
    </row>
    <row r="67" spans="1:13" s="21" customFormat="1" ht="12" x14ac:dyDescent="0.2">
      <c r="A67" s="39">
        <v>64</v>
      </c>
      <c r="B67" s="37">
        <v>9330000345</v>
      </c>
      <c r="C67" s="56" t="s">
        <v>128</v>
      </c>
      <c r="D67" s="54" t="s">
        <v>96</v>
      </c>
      <c r="E67" s="55" t="s">
        <v>100</v>
      </c>
      <c r="F67" s="25"/>
      <c r="G67" s="29"/>
      <c r="H67" s="28"/>
      <c r="I67" s="22">
        <v>3</v>
      </c>
      <c r="J67" s="19" t="s">
        <v>104</v>
      </c>
      <c r="K67" s="31"/>
      <c r="L67" s="20">
        <f t="shared" si="0"/>
        <v>0</v>
      </c>
      <c r="M67" s="33"/>
    </row>
    <row r="68" spans="1:13" s="21" customFormat="1" ht="12" x14ac:dyDescent="0.2">
      <c r="A68" s="39">
        <v>65</v>
      </c>
      <c r="B68" s="37">
        <v>9330000346</v>
      </c>
      <c r="C68" s="56" t="s">
        <v>45</v>
      </c>
      <c r="D68" s="54">
        <v>4745960310020</v>
      </c>
      <c r="E68" s="55" t="s">
        <v>99</v>
      </c>
      <c r="F68" s="25"/>
      <c r="G68" s="29"/>
      <c r="H68" s="28"/>
      <c r="I68" s="22">
        <v>3</v>
      </c>
      <c r="J68" s="19" t="s">
        <v>104</v>
      </c>
      <c r="K68" s="31"/>
      <c r="L68" s="20">
        <f t="shared" si="0"/>
        <v>0</v>
      </c>
      <c r="M68" s="33"/>
    </row>
    <row r="69" spans="1:13" s="21" customFormat="1" ht="12" x14ac:dyDescent="0.2">
      <c r="A69" s="39">
        <v>66</v>
      </c>
      <c r="B69" s="37">
        <v>9330000347</v>
      </c>
      <c r="C69" s="56" t="s">
        <v>129</v>
      </c>
      <c r="D69" s="54">
        <v>4747056311102</v>
      </c>
      <c r="E69" s="55" t="s">
        <v>99</v>
      </c>
      <c r="F69" s="25"/>
      <c r="G69" s="29"/>
      <c r="H69" s="28"/>
      <c r="I69" s="22">
        <v>2</v>
      </c>
      <c r="J69" s="19" t="s">
        <v>104</v>
      </c>
      <c r="K69" s="31"/>
      <c r="L69" s="20">
        <f t="shared" si="0"/>
        <v>0</v>
      </c>
      <c r="M69" s="33"/>
    </row>
    <row r="70" spans="1:13" s="21" customFormat="1" thickBot="1" x14ac:dyDescent="0.25">
      <c r="A70" s="39">
        <v>67</v>
      </c>
      <c r="B70" s="37">
        <v>9330000348</v>
      </c>
      <c r="C70" s="56" t="s">
        <v>130</v>
      </c>
      <c r="D70" s="54">
        <v>4734400700001</v>
      </c>
      <c r="E70" s="55" t="s">
        <v>99</v>
      </c>
      <c r="F70" s="25"/>
      <c r="G70" s="29"/>
      <c r="H70" s="28"/>
      <c r="I70" s="22">
        <v>3</v>
      </c>
      <c r="J70" s="19" t="s">
        <v>104</v>
      </c>
      <c r="K70" s="31"/>
      <c r="L70" s="20">
        <f t="shared" ref="L70" si="1">I70*K70</f>
        <v>0</v>
      </c>
      <c r="M70" s="33"/>
    </row>
    <row r="71" spans="1:13" s="21" customFormat="1" ht="15.75" customHeight="1" thickBot="1" x14ac:dyDescent="0.25">
      <c r="A71" s="57" t="s">
        <v>47</v>
      </c>
      <c r="B71" s="58"/>
      <c r="C71" s="58"/>
      <c r="D71" s="58"/>
      <c r="E71" s="58"/>
      <c r="F71" s="58"/>
      <c r="G71" s="58"/>
      <c r="H71" s="58"/>
      <c r="I71" s="46">
        <f>SUM(I4:I70)</f>
        <v>326</v>
      </c>
      <c r="J71" s="47" t="s">
        <v>3</v>
      </c>
      <c r="K71" s="47" t="s">
        <v>3</v>
      </c>
      <c r="L71" s="48">
        <f>SUM(L4:L70)</f>
        <v>0</v>
      </c>
      <c r="M71" s="34"/>
    </row>
    <row r="72" spans="1:13" x14ac:dyDescent="0.2">
      <c r="C72" s="21"/>
      <c r="F72" s="8"/>
      <c r="G72" s="8"/>
      <c r="H72" s="1"/>
      <c r="I72" s="6"/>
      <c r="J72" s="6"/>
      <c r="K72" s="6"/>
      <c r="L72" s="5"/>
      <c r="M72" s="5"/>
    </row>
    <row r="73" spans="1:13" x14ac:dyDescent="0.2">
      <c r="C73" s="21"/>
      <c r="F73" s="8"/>
      <c r="G73" s="8"/>
      <c r="H73" s="1"/>
      <c r="I73" s="6"/>
      <c r="J73" s="6"/>
      <c r="K73" s="6"/>
      <c r="L73" s="5"/>
      <c r="M73" s="5"/>
    </row>
    <row r="76" spans="1:13" x14ac:dyDescent="0.2">
      <c r="C76" s="23" t="s">
        <v>4</v>
      </c>
    </row>
    <row r="77" spans="1:13" x14ac:dyDescent="0.2">
      <c r="C77" s="23" t="s">
        <v>7</v>
      </c>
    </row>
    <row r="78" spans="1:13" x14ac:dyDescent="0.2">
      <c r="C78" s="16" t="s">
        <v>8</v>
      </c>
    </row>
    <row r="79" spans="1:13" x14ac:dyDescent="0.2">
      <c r="C79" s="7"/>
    </row>
  </sheetData>
  <sheetProtection password="ED81" sheet="1" objects="1" scenarios="1"/>
  <mergeCells count="1">
    <mergeCell ref="A71:H71"/>
  </mergeCells>
  <pageMargins left="0.15748031496062992" right="0.15748031496062992" top="0.27559055118110237" bottom="0.2755905511811023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egységárak táblázata_1</vt:lpstr>
    </vt:vector>
  </TitlesOfParts>
  <Company>Szuperszij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Szuperszij kft</dc:creator>
  <cp:lastModifiedBy>Dr. Szekeres Katalin</cp:lastModifiedBy>
  <cp:lastPrinted>2015-08-31T06:13:35Z</cp:lastPrinted>
  <dcterms:created xsi:type="dcterms:W3CDTF">2015-05-04T13:36:39Z</dcterms:created>
  <dcterms:modified xsi:type="dcterms:W3CDTF">2016-03-22T13:42:33Z</dcterms:modified>
</cp:coreProperties>
</file>