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255" windowWidth="12345" windowHeight="11400" activeTab="0"/>
  </bookViews>
  <sheets>
    <sheet name="Teleki tér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<sst xmlns="http://schemas.openxmlformats.org/spreadsheetml/2006/main" count="47" uniqueCount="45">
  <si>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Tétel rövid megnevezése</t>
  </si>
  <si>
    <t>Mennyiségi egység</t>
  </si>
  <si>
    <t>vm</t>
  </si>
  <si>
    <t>db</t>
  </si>
  <si>
    <t>m3</t>
  </si>
  <si>
    <t>Gépi síncsiszolás</t>
  </si>
  <si>
    <t>Aszfalt és beton burkolat bontása</t>
  </si>
  <si>
    <t>Számítás</t>
  </si>
  <si>
    <t>sm</t>
  </si>
  <si>
    <t>Tételleírás</t>
  </si>
  <si>
    <t>tm3</t>
  </si>
  <si>
    <t>Aszfalt és beton burkolat bontása, a bontott anyag elszállítása, és hulladék szabályos elhelyezése, a bontás során sérült elemek javítása, terület takarítása. Járulékos forgalomtechnikai feladatok végrahajtása</t>
  </si>
  <si>
    <t>Gantry-RAFS vágány építése</t>
  </si>
  <si>
    <t>Rugalmas hézagkiöntés sínek mellett, 2 oldalon (ha szükséges)</t>
  </si>
  <si>
    <t>Ph sínek hegesztése (aluminothermikus vagy ív)</t>
  </si>
  <si>
    <t>Gantry-RAFS vágány bontása</t>
  </si>
  <si>
    <t>AT, ET, vagy elektromos ívvel történő záró és közbenső hegesztések végzése. Szükséges sínfeszültség feloldással és lélegeztetéssel. Valamennyi anyag és segédanyag biztosítása. Terület rendezése. Munkavédelmi, tűzvédelmi és forgalmi előírások figyelembe vételével.</t>
  </si>
  <si>
    <t>Sínek vágása, gumielemek, hevederek, kapcsolószerek bontása, sínek  legombolása. Megmaradó alaplemez tisztítása. Bontott anyagok szállítása és/vagy szabályos elhelyezése vissznyereményként, vagy hulladékként. Járulékos biz.ber, távközlő és áramellátási feladatok végrehajtása. Munkavédelmi, tűzvédelmi és forgalmi előírások figyelembe vételével.</t>
  </si>
  <si>
    <t>Tarósan rugalmas, sín és burkolati csatlakozás tömítésére alklamas kiöntőanyag elhelyezése. Valamennyi anyag és segédanyag biztosítása. Járulékos munkák elvégzése, terület rendezése. Járulékos forgalomtechnikai feladatok végrahajtása</t>
  </si>
  <si>
    <t>Síncsiszolás végzése, folyamatos köszörülést végző  önjáró munkagéppel. Sínhullámosság és érdesség mérése, valamint dokumentálása csiszolás előtt és után.Valamennyi anyag és segédanyag biztosítása. Munkavédelmi, tűzvédelmi és forgalmi előírások figyelembevételével.</t>
  </si>
  <si>
    <t>(3,6+1,3+1,3)*72*0,15=66,96</t>
  </si>
  <si>
    <t>(3,6+1,3+1,3)*72*(0,15+0,08)=102,67</t>
  </si>
  <si>
    <t>Beton burkolatalap készítés C10/12 minőségben, ~15 cm-es vtg-ban</t>
  </si>
  <si>
    <t xml:space="preserve"> ~15 cm vtg-ben bazaltbeton burkolat készítése min. C10/12-F2-32 anyagminőségben, tömörítéssel. Technológiai fegyelem szigoróú megtartásával. Valamennyi anyag és segédanyag biztosítása. Terület rendezése. Munkavédelmi, tűzvédelmi és forgalmi előírások figyelembe vételével.</t>
  </si>
  <si>
    <t>Kúszó váltó telepítése és bontása a szükséges szállításokkal együtt</t>
  </si>
  <si>
    <t>csop</t>
  </si>
  <si>
    <t>A kúszóváltókat ki kell szállítani a Fék utcai telephelyről és le kell telepíteni  a kijelölt helyen. Ütemváltás során el kell végezni a kúszóváltók bontását, át kell szállítani az új beépítési helyükre és ott a kijelölt helyen telepíteni szükséges. A munkák befejeztével a váltókat el kell bontani és a telephelyen a kijelölt területen elhelyezni.</t>
  </si>
  <si>
    <t>Tervezett mennyiség</t>
  </si>
  <si>
    <t>Tételszám</t>
  </si>
  <si>
    <t>1.</t>
  </si>
  <si>
    <t>2.</t>
  </si>
  <si>
    <t>3.</t>
  </si>
  <si>
    <t>4.</t>
  </si>
  <si>
    <t>5.</t>
  </si>
  <si>
    <t>6.</t>
  </si>
  <si>
    <t>7.</t>
  </si>
  <si>
    <t>8.</t>
  </si>
  <si>
    <t>Nettó ajánlati ár (Ft)</t>
  </si>
  <si>
    <t>Nettó egységár egész számra kerekítve (Ft)</t>
  </si>
  <si>
    <t>1/A sz. melléklet</t>
  </si>
  <si>
    <t>Ajánlati árak táblázata</t>
  </si>
  <si>
    <t>Teleki téri Ph síncsere</t>
  </si>
  <si>
    <t>Felolvasólapra kerülő nettó ajánlati ár:</t>
  </si>
  <si>
    <r>
      <t xml:space="preserve">  Meglévő vasbeton alaplemezen történő vágány szabályozása és lekötése </t>
    </r>
    <r>
      <rPr>
        <sz val="12"/>
        <rFont val="Calibri"/>
        <family val="2"/>
      </rPr>
      <t xml:space="preserve">3 méterenként GANTRY sínleerősítéssel,  59 R2 rendszerű; R260 (esetleg R220G1) minőségű  sínekkel, minimum 2, maximum 4 cm vtg.  GANTREX 035 aláöntés készítése, lekötések helyén, 3 méterenként vb. alaplemezen furat képzése, 1,5 méterenként nyomtávtartók felhelyezése, minimum 10 mm vtg.  a beépítetségtől függő tervezési irányelvek alapján megadot Cstat (statikus sínágyazási rugóállandó 20-40 kN/mm/m) talpgumi típus, illetve 1500 mm hosszúságú külső belső oldalgumik, nyomtávtartó takaró gumik felragasztása. </t>
    </r>
  </si>
  <si>
    <t>Eljárásszám: V-156/16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</si>
</sst>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5" fontId="21" fillId="0" borderId="12" xfId="57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5" fontId="3" fillId="32" borderId="13" xfId="57" applyNumberFormat="1" applyFont="1" applyFill="1" applyBorder="1" applyAlignment="1">
      <alignment horizontal="center" vertical="center"/>
    </xf>
    <xf numFmtId="165" fontId="3" fillId="0" borderId="13" xfId="57" applyNumberFormat="1" applyFont="1" applyBorder="1" applyAlignment="1">
      <alignment horizontal="center" vertical="center"/>
    </xf>
    <xf numFmtId="165" fontId="3" fillId="0" borderId="0" xfId="57" applyNumberFormat="1" applyFont="1" applyAlignment="1">
      <alignment/>
    </xf>
    <xf numFmtId="165" fontId="22" fillId="0" borderId="0" xfId="57" applyNumberFormat="1" applyFont="1" applyAlignment="1">
      <alignment horizontal="right"/>
    </xf>
    <xf numFmtId="165" fontId="22" fillId="0" borderId="0" xfId="57" applyNumberFormat="1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1.421875" style="10" customWidth="1"/>
    <col min="2" max="2" width="18.7109375" style="10" customWidth="1"/>
    <col min="3" max="3" width="16.28125" style="12" customWidth="1"/>
    <col min="4" max="4" width="11.7109375" style="13" bestFit="1" customWidth="1"/>
    <col min="5" max="5" width="12.00390625" style="10" customWidth="1"/>
    <col min="6" max="6" width="58.57421875" style="10" customWidth="1"/>
    <col min="7" max="7" width="27.57421875" style="18" customWidth="1"/>
    <col min="8" max="8" width="28.421875" style="18" customWidth="1"/>
    <col min="9" max="9" width="49.8515625" style="10" customWidth="1"/>
    <col min="10" max="16384" width="9.140625" style="10" customWidth="1"/>
  </cols>
  <sheetData>
    <row r="1" spans="1:8" ht="15.75">
      <c r="A1" s="21" t="s">
        <v>39</v>
      </c>
      <c r="B1" s="21"/>
      <c r="C1" s="21"/>
      <c r="D1" s="21"/>
      <c r="E1" s="21"/>
      <c r="F1" s="21"/>
      <c r="G1" s="21"/>
      <c r="H1" s="21"/>
    </row>
    <row r="2" spans="1:8" ht="28.5">
      <c r="A2" s="22" t="s">
        <v>40</v>
      </c>
      <c r="B2" s="22"/>
      <c r="C2" s="22"/>
      <c r="D2" s="22"/>
      <c r="E2" s="22"/>
      <c r="F2" s="22"/>
      <c r="G2" s="22"/>
      <c r="H2" s="22"/>
    </row>
    <row r="3" spans="1:8" ht="21">
      <c r="A3" s="23" t="s">
        <v>41</v>
      </c>
      <c r="B3" s="23"/>
      <c r="C3" s="23"/>
      <c r="D3" s="23"/>
      <c r="E3" s="23"/>
      <c r="F3" s="23"/>
      <c r="G3" s="23"/>
      <c r="H3" s="23"/>
    </row>
    <row r="4" spans="1:8" ht="21">
      <c r="A4" s="23" t="s">
        <v>44</v>
      </c>
      <c r="B4" s="23"/>
      <c r="C4" s="23"/>
      <c r="D4" s="23"/>
      <c r="E4" s="23"/>
      <c r="F4" s="23"/>
      <c r="G4" s="23"/>
      <c r="H4" s="23"/>
    </row>
    <row r="5" spans="3:8" ht="16.5" thickBot="1">
      <c r="C5" s="10"/>
      <c r="D5" s="14"/>
      <c r="G5" s="10"/>
      <c r="H5" s="10"/>
    </row>
    <row r="6" spans="1:8" s="15" customFormat="1" ht="32.25" thickBot="1">
      <c r="A6" s="1" t="s">
        <v>28</v>
      </c>
      <c r="B6" s="2" t="s">
        <v>0</v>
      </c>
      <c r="C6" s="3" t="s">
        <v>7</v>
      </c>
      <c r="D6" s="2" t="s">
        <v>27</v>
      </c>
      <c r="E6" s="2" t="s">
        <v>1</v>
      </c>
      <c r="F6" s="2" t="s">
        <v>9</v>
      </c>
      <c r="G6" s="4" t="s">
        <v>38</v>
      </c>
      <c r="H6" s="4" t="s">
        <v>37</v>
      </c>
    </row>
    <row r="7" spans="1:8" ht="94.5">
      <c r="A7" s="5" t="s">
        <v>29</v>
      </c>
      <c r="B7" s="6" t="s">
        <v>24</v>
      </c>
      <c r="C7" s="7"/>
      <c r="D7" s="8">
        <v>4</v>
      </c>
      <c r="E7" s="8" t="s">
        <v>25</v>
      </c>
      <c r="F7" s="6" t="s">
        <v>26</v>
      </c>
      <c r="G7" s="16"/>
      <c r="H7" s="17">
        <f>D7*G7</f>
        <v>0</v>
      </c>
    </row>
    <row r="8" spans="1:8" ht="63">
      <c r="A8" s="5" t="s">
        <v>30</v>
      </c>
      <c r="B8" s="6" t="s">
        <v>6</v>
      </c>
      <c r="C8" s="7" t="s">
        <v>21</v>
      </c>
      <c r="D8" s="8">
        <v>103</v>
      </c>
      <c r="E8" s="8" t="s">
        <v>10</v>
      </c>
      <c r="F8" s="6" t="s">
        <v>11</v>
      </c>
      <c r="G8" s="16"/>
      <c r="H8" s="17">
        <f aca="true" t="shared" si="0" ref="H8:H14">D8*G8</f>
        <v>0</v>
      </c>
    </row>
    <row r="9" spans="1:8" ht="110.25">
      <c r="A9" s="5" t="s">
        <v>31</v>
      </c>
      <c r="B9" s="9" t="s">
        <v>15</v>
      </c>
      <c r="C9" s="10"/>
      <c r="D9" s="8">
        <v>144</v>
      </c>
      <c r="E9" s="8" t="s">
        <v>2</v>
      </c>
      <c r="F9" s="6" t="s">
        <v>17</v>
      </c>
      <c r="G9" s="16"/>
      <c r="H9" s="17">
        <f t="shared" si="0"/>
        <v>0</v>
      </c>
    </row>
    <row r="10" spans="1:8" ht="189">
      <c r="A10" s="5" t="s">
        <v>32</v>
      </c>
      <c r="B10" s="9" t="s">
        <v>12</v>
      </c>
      <c r="C10" s="5"/>
      <c r="D10" s="5">
        <v>144</v>
      </c>
      <c r="E10" s="5" t="s">
        <v>2</v>
      </c>
      <c r="F10" s="9" t="s">
        <v>43</v>
      </c>
      <c r="G10" s="16"/>
      <c r="H10" s="17">
        <f t="shared" si="0"/>
        <v>0</v>
      </c>
    </row>
    <row r="11" spans="1:8" ht="78.75">
      <c r="A11" s="5" t="s">
        <v>33</v>
      </c>
      <c r="B11" s="9" t="s">
        <v>14</v>
      </c>
      <c r="C11" s="5"/>
      <c r="D11" s="5">
        <v>20</v>
      </c>
      <c r="E11" s="5" t="s">
        <v>3</v>
      </c>
      <c r="F11" s="9" t="s">
        <v>16</v>
      </c>
      <c r="G11" s="16"/>
      <c r="H11" s="17">
        <f t="shared" si="0"/>
        <v>0</v>
      </c>
    </row>
    <row r="12" spans="1:8" ht="78.75">
      <c r="A12" s="5" t="s">
        <v>34</v>
      </c>
      <c r="B12" s="9" t="s">
        <v>22</v>
      </c>
      <c r="C12" s="7" t="s">
        <v>20</v>
      </c>
      <c r="D12" s="5">
        <v>67</v>
      </c>
      <c r="E12" s="5" t="s">
        <v>4</v>
      </c>
      <c r="F12" s="9" t="s">
        <v>23</v>
      </c>
      <c r="G12" s="16"/>
      <c r="H12" s="17">
        <f t="shared" si="0"/>
        <v>0</v>
      </c>
    </row>
    <row r="13" spans="1:8" ht="78.75">
      <c r="A13" s="5" t="s">
        <v>35</v>
      </c>
      <c r="B13" s="9" t="s">
        <v>13</v>
      </c>
      <c r="C13" s="5"/>
      <c r="D13" s="5">
        <v>288</v>
      </c>
      <c r="E13" s="5" t="s">
        <v>8</v>
      </c>
      <c r="F13" s="9" t="s">
        <v>18</v>
      </c>
      <c r="G13" s="16"/>
      <c r="H13" s="17">
        <f t="shared" si="0"/>
        <v>0</v>
      </c>
    </row>
    <row r="14" spans="1:8" ht="78.75">
      <c r="A14" s="5" t="s">
        <v>36</v>
      </c>
      <c r="B14" s="11" t="s">
        <v>5</v>
      </c>
      <c r="C14" s="7"/>
      <c r="D14" s="5">
        <v>150</v>
      </c>
      <c r="E14" s="7" t="s">
        <v>2</v>
      </c>
      <c r="F14" s="9" t="s">
        <v>19</v>
      </c>
      <c r="G14" s="16"/>
      <c r="H14" s="17">
        <f t="shared" si="0"/>
        <v>0</v>
      </c>
    </row>
    <row r="15" spans="7:8" ht="15.75">
      <c r="G15" s="19" t="s">
        <v>42</v>
      </c>
      <c r="H15" s="20">
        <f>SUM(H7:H14)</f>
        <v>0</v>
      </c>
    </row>
    <row r="16" spans="7:8" ht="15.75">
      <c r="G16" s="19"/>
      <c r="H16" s="20"/>
    </row>
    <row r="17" spans="7:8" ht="15.75">
      <c r="G17" s="19"/>
      <c r="H17" s="20"/>
    </row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2017-08-14T12:45:46Z</dcterms:created>
  <dcterms:modified xsi:type="dcterms:W3CDTF">2017-08-14T12:45:51Z</dcterms:modified>
  <cp:category/>
  <cp:version/>
  <cp:contentType/>
  <cp:contentStatus/>
</cp:coreProperties>
</file>