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<sst xmlns="http://schemas.openxmlformats.org/spreadsheetml/2006/main" count="125" uniqueCount="90">
  <si>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Megnevezés</t>
  </si>
  <si>
    <t>Mennyiségi egység</t>
  </si>
  <si>
    <t>db</t>
  </si>
  <si>
    <t>Tervrajz nyomtatás (papír szélesség A3) - fekete - fehér</t>
  </si>
  <si>
    <t>Tervrajz nyomtatás (papír szélesség A2) - fekete - fehér</t>
  </si>
  <si>
    <t>Tervrajz nyomtatás (papír szélesség A1) - fekete - fehér</t>
  </si>
  <si>
    <t>Tervrajz nyomtatás (papír szélesség A0) - fekete - fehér</t>
  </si>
  <si>
    <t>Tervrajz nyomtatás (papír szélesség A0+) - fekete - fehér</t>
  </si>
  <si>
    <t>Tervrajz nyomtatás (szabvány méretű A2) - fekete - fehér</t>
  </si>
  <si>
    <t>Tervrajz nyomtatás (szabvány méretű A1) - fekete - fehér</t>
  </si>
  <si>
    <t>Tervrajz nyomtatás (szabvány méretű A0) - fekete - fehér</t>
  </si>
  <si>
    <t>Tervrajz nyomtatás (papír szélesség A3) - színes</t>
  </si>
  <si>
    <t>Tervrajz nyomtatás (papír szélesség A2) - színes</t>
  </si>
  <si>
    <t>Tervrajz nyomtatás (papír szélesség A1)  - színes</t>
  </si>
  <si>
    <t>Tervrajz nyomtatás (papír szélesség A0)  - színes</t>
  </si>
  <si>
    <t>Tervrajz nyomtatás (papír szélesség A0+)  - színes</t>
  </si>
  <si>
    <t>Tervrajz nyomtatás (szabvány méretű A2)  - színes</t>
  </si>
  <si>
    <t>Tervrajz nyomtatás (szabvány méretű A1)  - színes</t>
  </si>
  <si>
    <t>Tervrajz nyomtatás (szabvány méretű A0)  - színes</t>
  </si>
  <si>
    <t>dm2</t>
  </si>
  <si>
    <t>A4 laminálás (normál)</t>
  </si>
  <si>
    <t>A3 laminálás (normál)</t>
  </si>
  <si>
    <t>Spirálozás (műanyag)</t>
  </si>
  <si>
    <t>cm</t>
  </si>
  <si>
    <t>Ajánlati árak táblázata</t>
  </si>
  <si>
    <t>Eljárásszám: V-123/16</t>
  </si>
  <si>
    <t>1/A sz. melléklet</t>
  </si>
  <si>
    <t>Áramellátási rajzok nyomtatása és szkennelése</t>
  </si>
  <si>
    <t>Tételszám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</si>
  <si>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</si>
  <si>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</si>
  <si>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</si>
  <si>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</si>
  <si>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</si>
  <si>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</si>
  <si>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</si>
  <si>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</si>
  <si>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</si>
  <si>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</si>
  <si>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</si>
  <si>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</si>
  <si>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</si>
  <si>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</si>
  <si>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</si>
  <si>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</si>
  <si>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</si>
  <si>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</si>
  <si>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</si>
  <si>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</si>
  <si>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</si>
  <si>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</si>
  <si>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</si>
  <si>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</si>
  <si>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</si>
  <si>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</si>
  <si>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</si>
  <si>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</si>
  <si>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</si>
  <si>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</si>
  <si>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</si>
  <si>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Fémspirálozás vagy fémgerinc kötés (120 lapig)</t>
  </si>
  <si>
    <t>Tervezett éves mennyiség</t>
  </si>
  <si>
    <t>Nettó egységár (Ft)</t>
  </si>
  <si>
    <t>Nettó ajánlati ár (Ft)</t>
  </si>
  <si>
    <t>32.</t>
  </si>
  <si>
    <t>Nettó ajánlati ár 12 hónapra vonatkozóan:</t>
  </si>
  <si>
    <t>Tervrajz hajtogatás A4 méretre (papír szélesség A3)</t>
  </si>
  <si>
    <t>Tervrajz hajtogatás A4 méretre (papír szélesség A2)</t>
  </si>
  <si>
    <t>Tervrajz hajtogatás A4 méretre (papír szélesség A1)</t>
  </si>
  <si>
    <t>Tervrajz hajtogatás A4 méretre (papír szélesség A0)</t>
  </si>
  <si>
    <t>Tervrajz hajtogatás A4 méretre (papír szélesség A0+)</t>
  </si>
  <si>
    <t>Tervrajz hajtogatás A4 méretre (szabvány méretű A2)</t>
  </si>
  <si>
    <t>Tervrajz hajtogatás A4 méretre (szabvány méretű A1)</t>
  </si>
  <si>
    <t>Tervrajz hajtogatás A4 méretre (szabvány méretű A0)</t>
  </si>
  <si>
    <t>33.</t>
  </si>
  <si>
    <t>34.</t>
  </si>
  <si>
    <t>35.</t>
  </si>
  <si>
    <t>36.</t>
  </si>
  <si>
    <t>37.</t>
  </si>
  <si>
    <t>38.</t>
  </si>
  <si>
    <t>Színes A4 másolás (kitöltés 0-10%)</t>
  </si>
  <si>
    <t>Színes A4 másolás (kitöltés 10-50%)</t>
  </si>
  <si>
    <t>Színes A4 másolás (kitöltés 50% felett)</t>
  </si>
  <si>
    <t>Színes A3 másolás (kitöltés 0-10%)</t>
  </si>
  <si>
    <t>Színes A3 másolás (kitöltés 10-50%)</t>
  </si>
  <si>
    <t>Színes A3 másolás (kitöltés 50% felett)</t>
  </si>
  <si>
    <t>Fekete-fehér A4 másolás (egy vagy két oldalas)</t>
  </si>
  <si>
    <t>Fekete-fehér A3 másolás (egy vagy két oldalas)</t>
  </si>
  <si>
    <t>Tervrajz szkennelése fekete - fehér (változó méret) - pdf-be</t>
  </si>
  <si>
    <t>Tervrajz szkennelése színes (változó méret) - pdf-be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</si>
</sst>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\ &quot;Ft&quot;"/>
    <numFmt numFmtId="169" formatCode="_-* #,##0.0\ _F_t_-;\-* #,##0.0\ _F_t_-;_-* &quot;-&quot;??\ _F_t_-;_-@_-"/>
    <numFmt numFmtId="170" formatCode="_-* #,##0\ _F_t_-;\-* #,##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164" fontId="21" fillId="33" borderId="10" xfId="0" applyNumberFormat="1" applyFont="1" applyFill="1" applyBorder="1" applyAlignment="1">
      <alignment/>
    </xf>
    <xf numFmtId="168" fontId="21" fillId="33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/>
    </xf>
    <xf numFmtId="170" fontId="21" fillId="0" borderId="10" xfId="4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170" zoomScaleSheetLayoutView="170" zoomScalePageLayoutView="0" workbookViewId="0" topLeftCell="A1">
      <selection activeCell="A4" sqref="A4:F4"/>
    </sheetView>
  </sheetViews>
  <sheetFormatPr defaultColWidth="9.140625" defaultRowHeight="12.75"/>
  <cols>
    <col min="1" max="1" width="11.421875" style="1" bestFit="1" customWidth="1"/>
    <col min="2" max="2" width="72.421875" style="1" customWidth="1"/>
    <col min="3" max="3" width="15.57421875" style="1" bestFit="1" customWidth="1"/>
    <col min="4" max="4" width="17.28125" style="2" customWidth="1"/>
    <col min="5" max="5" width="12.28125" style="1" customWidth="1"/>
    <col min="6" max="6" width="17.57421875" style="1" customWidth="1"/>
    <col min="7" max="16384" width="9.140625" style="1" customWidth="1"/>
  </cols>
  <sheetData>
    <row r="1" spans="1:6" ht="15.75">
      <c r="A1" s="17" t="s">
        <v>26</v>
      </c>
      <c r="B1" s="17"/>
      <c r="C1" s="17"/>
      <c r="D1" s="17"/>
      <c r="E1" s="17"/>
      <c r="F1" s="17"/>
    </row>
    <row r="2" spans="1:6" ht="23.25">
      <c r="A2" s="15" t="s">
        <v>24</v>
      </c>
      <c r="B2" s="15"/>
      <c r="C2" s="15"/>
      <c r="D2" s="15"/>
      <c r="E2" s="15"/>
      <c r="F2" s="15"/>
    </row>
    <row r="3" spans="1:6" ht="15.75">
      <c r="A3" s="16" t="s">
        <v>27</v>
      </c>
      <c r="B3" s="16"/>
      <c r="C3" s="16"/>
      <c r="D3" s="16"/>
      <c r="E3" s="16"/>
      <c r="F3" s="16"/>
    </row>
    <row r="4" spans="1:6" ht="15.75">
      <c r="A4" s="16" t="s">
        <v>25</v>
      </c>
      <c r="B4" s="16"/>
      <c r="C4" s="16"/>
      <c r="D4" s="16"/>
      <c r="E4" s="16"/>
      <c r="F4" s="16"/>
    </row>
    <row r="6" spans="1:6" s="8" customFormat="1" ht="47.25">
      <c r="A6" s="11" t="s">
        <v>28</v>
      </c>
      <c r="B6" s="11" t="s">
        <v>0</v>
      </c>
      <c r="C6" s="11" t="s">
        <v>61</v>
      </c>
      <c r="D6" s="11" t="s">
        <v>1</v>
      </c>
      <c r="E6" s="11" t="s">
        <v>62</v>
      </c>
      <c r="F6" s="11" t="s">
        <v>63</v>
      </c>
    </row>
    <row r="7" spans="1:6" ht="15.75">
      <c r="A7" s="3" t="s">
        <v>29</v>
      </c>
      <c r="B7" s="4" t="s">
        <v>86</v>
      </c>
      <c r="C7" s="14">
        <v>15000</v>
      </c>
      <c r="D7" s="3" t="s">
        <v>2</v>
      </c>
      <c r="E7" s="9"/>
      <c r="F7" s="5">
        <f>C7*E7</f>
        <v>0</v>
      </c>
    </row>
    <row r="8" spans="1:6" ht="15.75">
      <c r="A8" s="3" t="s">
        <v>30</v>
      </c>
      <c r="B8" s="4" t="s">
        <v>87</v>
      </c>
      <c r="C8" s="14">
        <v>1000</v>
      </c>
      <c r="D8" s="3" t="s">
        <v>2</v>
      </c>
      <c r="E8" s="9"/>
      <c r="F8" s="5">
        <f aca="true" t="shared" si="0" ref="F8:F44">C8*E8</f>
        <v>0</v>
      </c>
    </row>
    <row r="9" spans="1:6" ht="15.75">
      <c r="A9" s="3" t="s">
        <v>31</v>
      </c>
      <c r="B9" s="4" t="s">
        <v>80</v>
      </c>
      <c r="C9" s="14">
        <v>1000</v>
      </c>
      <c r="D9" s="3" t="s">
        <v>2</v>
      </c>
      <c r="E9" s="9"/>
      <c r="F9" s="5">
        <f t="shared" si="0"/>
        <v>0</v>
      </c>
    </row>
    <row r="10" spans="1:6" ht="15.75">
      <c r="A10" s="3" t="s">
        <v>32</v>
      </c>
      <c r="B10" s="4" t="s">
        <v>81</v>
      </c>
      <c r="C10" s="14">
        <v>100</v>
      </c>
      <c r="D10" s="3" t="s">
        <v>2</v>
      </c>
      <c r="E10" s="9"/>
      <c r="F10" s="5">
        <f t="shared" si="0"/>
        <v>0</v>
      </c>
    </row>
    <row r="11" spans="1:6" ht="15.75">
      <c r="A11" s="3" t="s">
        <v>33</v>
      </c>
      <c r="B11" s="4" t="s">
        <v>82</v>
      </c>
      <c r="C11" s="14">
        <v>100</v>
      </c>
      <c r="D11" s="3" t="s">
        <v>2</v>
      </c>
      <c r="E11" s="9"/>
      <c r="F11" s="5">
        <f t="shared" si="0"/>
        <v>0</v>
      </c>
    </row>
    <row r="12" spans="1:6" ht="15.75">
      <c r="A12" s="3" t="s">
        <v>34</v>
      </c>
      <c r="B12" s="4" t="s">
        <v>83</v>
      </c>
      <c r="C12" s="14">
        <v>500</v>
      </c>
      <c r="D12" s="3" t="s">
        <v>2</v>
      </c>
      <c r="E12" s="9"/>
      <c r="F12" s="5">
        <f t="shared" si="0"/>
        <v>0</v>
      </c>
    </row>
    <row r="13" spans="1:6" ht="15.75">
      <c r="A13" s="3" t="s">
        <v>35</v>
      </c>
      <c r="B13" s="4" t="s">
        <v>84</v>
      </c>
      <c r="C13" s="14">
        <v>50</v>
      </c>
      <c r="D13" s="3" t="s">
        <v>2</v>
      </c>
      <c r="E13" s="9"/>
      <c r="F13" s="5">
        <f t="shared" si="0"/>
        <v>0</v>
      </c>
    </row>
    <row r="14" spans="1:6" ht="15.75">
      <c r="A14" s="3" t="s">
        <v>36</v>
      </c>
      <c r="B14" s="4" t="s">
        <v>85</v>
      </c>
      <c r="C14" s="14">
        <v>50</v>
      </c>
      <c r="D14" s="3" t="s">
        <v>2</v>
      </c>
      <c r="E14" s="9"/>
      <c r="F14" s="5">
        <f t="shared" si="0"/>
        <v>0</v>
      </c>
    </row>
    <row r="15" spans="1:6" ht="15.75">
      <c r="A15" s="3" t="s">
        <v>37</v>
      </c>
      <c r="B15" s="4" t="s">
        <v>3</v>
      </c>
      <c r="C15" s="14">
        <v>50000</v>
      </c>
      <c r="D15" s="3" t="s">
        <v>23</v>
      </c>
      <c r="E15" s="10"/>
      <c r="F15" s="5">
        <f t="shared" si="0"/>
        <v>0</v>
      </c>
    </row>
    <row r="16" spans="1:6" ht="15.75">
      <c r="A16" s="3" t="s">
        <v>38</v>
      </c>
      <c r="B16" s="4" t="s">
        <v>4</v>
      </c>
      <c r="C16" s="14">
        <v>10000</v>
      </c>
      <c r="D16" s="3" t="s">
        <v>23</v>
      </c>
      <c r="E16" s="10"/>
      <c r="F16" s="5">
        <f t="shared" si="0"/>
        <v>0</v>
      </c>
    </row>
    <row r="17" spans="1:6" ht="15.75">
      <c r="A17" s="3" t="s">
        <v>39</v>
      </c>
      <c r="B17" s="4" t="s">
        <v>5</v>
      </c>
      <c r="C17" s="14">
        <v>10000</v>
      </c>
      <c r="D17" s="3" t="s">
        <v>23</v>
      </c>
      <c r="E17" s="10"/>
      <c r="F17" s="5">
        <f t="shared" si="0"/>
        <v>0</v>
      </c>
    </row>
    <row r="18" spans="1:6" ht="15.75">
      <c r="A18" s="3" t="s">
        <v>40</v>
      </c>
      <c r="B18" s="4" t="s">
        <v>6</v>
      </c>
      <c r="C18" s="14">
        <v>10000</v>
      </c>
      <c r="D18" s="3" t="s">
        <v>23</v>
      </c>
      <c r="E18" s="10"/>
      <c r="F18" s="5">
        <f t="shared" si="0"/>
        <v>0</v>
      </c>
    </row>
    <row r="19" spans="1:6" ht="15.75">
      <c r="A19" s="3" t="s">
        <v>41</v>
      </c>
      <c r="B19" s="4" t="s">
        <v>7</v>
      </c>
      <c r="C19" s="14">
        <v>10000</v>
      </c>
      <c r="D19" s="3" t="s">
        <v>23</v>
      </c>
      <c r="E19" s="10"/>
      <c r="F19" s="5">
        <f t="shared" si="0"/>
        <v>0</v>
      </c>
    </row>
    <row r="20" spans="1:6" ht="15.75">
      <c r="A20" s="3" t="s">
        <v>42</v>
      </c>
      <c r="B20" s="4" t="s">
        <v>8</v>
      </c>
      <c r="C20" s="14">
        <v>100</v>
      </c>
      <c r="D20" s="3" t="s">
        <v>2</v>
      </c>
      <c r="E20" s="9"/>
      <c r="F20" s="5">
        <f t="shared" si="0"/>
        <v>0</v>
      </c>
    </row>
    <row r="21" spans="1:6" ht="15.75">
      <c r="A21" s="3" t="s">
        <v>43</v>
      </c>
      <c r="B21" s="4" t="s">
        <v>9</v>
      </c>
      <c r="C21" s="14">
        <v>100</v>
      </c>
      <c r="D21" s="3" t="s">
        <v>2</v>
      </c>
      <c r="E21" s="9"/>
      <c r="F21" s="5">
        <f t="shared" si="0"/>
        <v>0</v>
      </c>
    </row>
    <row r="22" spans="1:6" ht="15.75">
      <c r="A22" s="3" t="s">
        <v>44</v>
      </c>
      <c r="B22" s="4" t="s">
        <v>10</v>
      </c>
      <c r="C22" s="14">
        <v>100</v>
      </c>
      <c r="D22" s="3" t="s">
        <v>2</v>
      </c>
      <c r="E22" s="9"/>
      <c r="F22" s="5">
        <f t="shared" si="0"/>
        <v>0</v>
      </c>
    </row>
    <row r="23" spans="1:6" ht="15.75">
      <c r="A23" s="3" t="s">
        <v>45</v>
      </c>
      <c r="B23" s="4" t="s">
        <v>11</v>
      </c>
      <c r="C23" s="14">
        <v>10000</v>
      </c>
      <c r="D23" s="3" t="s">
        <v>23</v>
      </c>
      <c r="E23" s="10"/>
      <c r="F23" s="5">
        <f t="shared" si="0"/>
        <v>0</v>
      </c>
    </row>
    <row r="24" spans="1:6" ht="15.75">
      <c r="A24" s="3" t="s">
        <v>46</v>
      </c>
      <c r="B24" s="4" t="s">
        <v>12</v>
      </c>
      <c r="C24" s="14">
        <v>5000</v>
      </c>
      <c r="D24" s="3" t="s">
        <v>23</v>
      </c>
      <c r="E24" s="10"/>
      <c r="F24" s="5">
        <f t="shared" si="0"/>
        <v>0</v>
      </c>
    </row>
    <row r="25" spans="1:6" ht="15.75">
      <c r="A25" s="3" t="s">
        <v>47</v>
      </c>
      <c r="B25" s="4" t="s">
        <v>13</v>
      </c>
      <c r="C25" s="14">
        <v>5000</v>
      </c>
      <c r="D25" s="3" t="s">
        <v>23</v>
      </c>
      <c r="E25" s="10"/>
      <c r="F25" s="5">
        <f t="shared" si="0"/>
        <v>0</v>
      </c>
    </row>
    <row r="26" spans="1:6" ht="15.75">
      <c r="A26" s="3" t="s">
        <v>48</v>
      </c>
      <c r="B26" s="4" t="s">
        <v>14</v>
      </c>
      <c r="C26" s="14">
        <v>5000</v>
      </c>
      <c r="D26" s="3" t="s">
        <v>23</v>
      </c>
      <c r="E26" s="10"/>
      <c r="F26" s="5">
        <f t="shared" si="0"/>
        <v>0</v>
      </c>
    </row>
    <row r="27" spans="1:6" ht="15.75">
      <c r="A27" s="3" t="s">
        <v>49</v>
      </c>
      <c r="B27" s="4" t="s">
        <v>15</v>
      </c>
      <c r="C27" s="14">
        <v>5000</v>
      </c>
      <c r="D27" s="3" t="s">
        <v>23</v>
      </c>
      <c r="E27" s="10"/>
      <c r="F27" s="5">
        <f t="shared" si="0"/>
        <v>0</v>
      </c>
    </row>
    <row r="28" spans="1:6" ht="15.75">
      <c r="A28" s="3" t="s">
        <v>50</v>
      </c>
      <c r="B28" s="4" t="s">
        <v>16</v>
      </c>
      <c r="C28" s="14">
        <v>50</v>
      </c>
      <c r="D28" s="3" t="s">
        <v>2</v>
      </c>
      <c r="E28" s="9"/>
      <c r="F28" s="5">
        <f t="shared" si="0"/>
        <v>0</v>
      </c>
    </row>
    <row r="29" spans="1:6" ht="15.75">
      <c r="A29" s="3" t="s">
        <v>51</v>
      </c>
      <c r="B29" s="4" t="s">
        <v>17</v>
      </c>
      <c r="C29" s="14">
        <v>50</v>
      </c>
      <c r="D29" s="3" t="s">
        <v>2</v>
      </c>
      <c r="E29" s="9"/>
      <c r="F29" s="5">
        <f t="shared" si="0"/>
        <v>0</v>
      </c>
    </row>
    <row r="30" spans="1:6" ht="15.75">
      <c r="A30" s="3" t="s">
        <v>52</v>
      </c>
      <c r="B30" s="4" t="s">
        <v>18</v>
      </c>
      <c r="C30" s="14">
        <v>50</v>
      </c>
      <c r="D30" s="3" t="s">
        <v>2</v>
      </c>
      <c r="E30" s="9"/>
      <c r="F30" s="5">
        <f t="shared" si="0"/>
        <v>0</v>
      </c>
    </row>
    <row r="31" spans="1:6" ht="15.75">
      <c r="A31" s="3" t="s">
        <v>53</v>
      </c>
      <c r="B31" s="6" t="s">
        <v>66</v>
      </c>
      <c r="C31" s="14">
        <f>C15+C23</f>
        <v>60000</v>
      </c>
      <c r="D31" s="3" t="s">
        <v>23</v>
      </c>
      <c r="E31" s="9"/>
      <c r="F31" s="5">
        <f t="shared" si="0"/>
        <v>0</v>
      </c>
    </row>
    <row r="32" spans="1:6" ht="15.75">
      <c r="A32" s="3" t="s">
        <v>54</v>
      </c>
      <c r="B32" s="6" t="s">
        <v>67</v>
      </c>
      <c r="C32" s="14">
        <f aca="true" t="shared" si="1" ref="C32:C38">C16+C24</f>
        <v>15000</v>
      </c>
      <c r="D32" s="3" t="s">
        <v>23</v>
      </c>
      <c r="E32" s="9"/>
      <c r="F32" s="5">
        <f t="shared" si="0"/>
        <v>0</v>
      </c>
    </row>
    <row r="33" spans="1:6" ht="15.75">
      <c r="A33" s="3" t="s">
        <v>55</v>
      </c>
      <c r="B33" s="6" t="s">
        <v>68</v>
      </c>
      <c r="C33" s="14">
        <f t="shared" si="1"/>
        <v>15000</v>
      </c>
      <c r="D33" s="3" t="s">
        <v>23</v>
      </c>
      <c r="E33" s="9"/>
      <c r="F33" s="5">
        <f t="shared" si="0"/>
        <v>0</v>
      </c>
    </row>
    <row r="34" spans="1:6" ht="15.75">
      <c r="A34" s="3" t="s">
        <v>56</v>
      </c>
      <c r="B34" s="6" t="s">
        <v>69</v>
      </c>
      <c r="C34" s="14">
        <f t="shared" si="1"/>
        <v>15000</v>
      </c>
      <c r="D34" s="3" t="s">
        <v>23</v>
      </c>
      <c r="E34" s="9"/>
      <c r="F34" s="5">
        <f t="shared" si="0"/>
        <v>0</v>
      </c>
    </row>
    <row r="35" spans="1:6" ht="15.75">
      <c r="A35" s="3" t="s">
        <v>57</v>
      </c>
      <c r="B35" s="6" t="s">
        <v>70</v>
      </c>
      <c r="C35" s="14">
        <f t="shared" si="1"/>
        <v>15000</v>
      </c>
      <c r="D35" s="3" t="s">
        <v>23</v>
      </c>
      <c r="E35" s="9"/>
      <c r="F35" s="5">
        <f t="shared" si="0"/>
        <v>0</v>
      </c>
    </row>
    <row r="36" spans="1:6" ht="15.75">
      <c r="A36" s="3" t="s">
        <v>58</v>
      </c>
      <c r="B36" s="6" t="s">
        <v>71</v>
      </c>
      <c r="C36" s="14">
        <f t="shared" si="1"/>
        <v>150</v>
      </c>
      <c r="D36" s="3" t="s">
        <v>2</v>
      </c>
      <c r="E36" s="9"/>
      <c r="F36" s="5">
        <f t="shared" si="0"/>
        <v>0</v>
      </c>
    </row>
    <row r="37" spans="1:6" ht="15.75">
      <c r="A37" s="3" t="s">
        <v>59</v>
      </c>
      <c r="B37" s="6" t="s">
        <v>72</v>
      </c>
      <c r="C37" s="14">
        <f t="shared" si="1"/>
        <v>150</v>
      </c>
      <c r="D37" s="3" t="s">
        <v>2</v>
      </c>
      <c r="E37" s="9"/>
      <c r="F37" s="5">
        <f t="shared" si="0"/>
        <v>0</v>
      </c>
    </row>
    <row r="38" spans="1:6" ht="15.75">
      <c r="A38" s="3" t="s">
        <v>64</v>
      </c>
      <c r="B38" s="6" t="s">
        <v>73</v>
      </c>
      <c r="C38" s="14">
        <f t="shared" si="1"/>
        <v>150</v>
      </c>
      <c r="D38" s="3" t="s">
        <v>2</v>
      </c>
      <c r="E38" s="9"/>
      <c r="F38" s="5">
        <f t="shared" si="0"/>
        <v>0</v>
      </c>
    </row>
    <row r="39" spans="1:6" ht="15.75">
      <c r="A39" s="3" t="s">
        <v>74</v>
      </c>
      <c r="B39" s="6" t="s">
        <v>88</v>
      </c>
      <c r="C39" s="14">
        <v>15000</v>
      </c>
      <c r="D39" s="3" t="s">
        <v>19</v>
      </c>
      <c r="E39" s="9"/>
      <c r="F39" s="5">
        <f t="shared" si="0"/>
        <v>0</v>
      </c>
    </row>
    <row r="40" spans="1:6" ht="15.75">
      <c r="A40" s="3" t="s">
        <v>75</v>
      </c>
      <c r="B40" s="6" t="s">
        <v>89</v>
      </c>
      <c r="C40" s="14">
        <v>1000</v>
      </c>
      <c r="D40" s="3" t="s">
        <v>19</v>
      </c>
      <c r="E40" s="9"/>
      <c r="F40" s="5">
        <f t="shared" si="0"/>
        <v>0</v>
      </c>
    </row>
    <row r="41" spans="1:6" ht="15.75">
      <c r="A41" s="3" t="s">
        <v>76</v>
      </c>
      <c r="B41" s="6" t="s">
        <v>20</v>
      </c>
      <c r="C41" s="14">
        <v>1000</v>
      </c>
      <c r="D41" s="3" t="s">
        <v>2</v>
      </c>
      <c r="E41" s="9"/>
      <c r="F41" s="5">
        <f t="shared" si="0"/>
        <v>0</v>
      </c>
    </row>
    <row r="42" spans="1:6" ht="15.75">
      <c r="A42" s="3" t="s">
        <v>77</v>
      </c>
      <c r="B42" s="6" t="s">
        <v>21</v>
      </c>
      <c r="C42" s="14">
        <v>100</v>
      </c>
      <c r="D42" s="3" t="s">
        <v>2</v>
      </c>
      <c r="E42" s="9"/>
      <c r="F42" s="5">
        <f t="shared" si="0"/>
        <v>0</v>
      </c>
    </row>
    <row r="43" spans="1:6" ht="15.75">
      <c r="A43" s="3" t="s">
        <v>78</v>
      </c>
      <c r="B43" s="6" t="s">
        <v>22</v>
      </c>
      <c r="C43" s="14">
        <v>200</v>
      </c>
      <c r="D43" s="3" t="s">
        <v>2</v>
      </c>
      <c r="E43" s="9"/>
      <c r="F43" s="5">
        <f t="shared" si="0"/>
        <v>0</v>
      </c>
    </row>
    <row r="44" spans="1:6" ht="15.75">
      <c r="A44" s="3" t="s">
        <v>79</v>
      </c>
      <c r="B44" s="6" t="s">
        <v>60</v>
      </c>
      <c r="C44" s="14">
        <v>200</v>
      </c>
      <c r="D44" s="3" t="s">
        <v>2</v>
      </c>
      <c r="E44" s="9"/>
      <c r="F44" s="5">
        <f t="shared" si="0"/>
        <v>0</v>
      </c>
    </row>
    <row r="45" spans="5:6" ht="15.75">
      <c r="E45" s="12" t="s">
        <v>65</v>
      </c>
      <c r="F45" s="13">
        <f>SUM(F7:F44)</f>
        <v>0</v>
      </c>
    </row>
    <row r="46" ht="15.75">
      <c r="E46" s="7"/>
    </row>
    <row r="47" ht="15.75">
      <c r="E47" s="7"/>
    </row>
  </sheetData>
  <sheetProtection/>
  <mergeCells count="4">
    <mergeCell ref="A2:F2"/>
    <mergeCell ref="A3:F3"/>
    <mergeCell ref="A4:F4"/>
    <mergeCell ref="A1:F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2017-10-11T12:20:32Z</dcterms:created>
  <dcterms:modified xsi:type="dcterms:W3CDTF">2017-10-11T12:20:38Z</dcterms:modified>
  <cp:category/>
  <cp:version/>
  <cp:contentType/>
  <cp:contentStatus/>
</cp:coreProperties>
</file>