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15" yWindow="90" windowWidth="19320" windowHeight="1125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Munka1!$A$1:$K$13</definedName>
  </definedNames>
  <calcPr calcId="145621"/>
</workbook>
</file>

<file path=xl/calcChain.xml><?xml version="1.0" encoding="utf-8"?>
<calcChain xmlns="http://schemas.openxmlformats.org/spreadsheetml/2006/main">
  <c r="K7" i="1" l="1"/>
  <c r="K8" i="1" s="1"/>
  <c r="H8" i="1" l="1"/>
  <c r="D67" i="2" l="1"/>
</calcChain>
</file>

<file path=xl/sharedStrings.xml><?xml version="1.0" encoding="utf-8"?>
<sst xmlns="http://schemas.openxmlformats.org/spreadsheetml/2006/main" count="155" uniqueCount="120">
  <si>
    <t>Cikkszám</t>
  </si>
  <si>
    <t>Megnevezés</t>
  </si>
  <si>
    <t>Rajzszám</t>
  </si>
  <si>
    <t>Tapasztalati mennyiség (db/év)</t>
  </si>
  <si>
    <t>Kazettás anya horg. M10.C</t>
  </si>
  <si>
    <t>A2V00370039053</t>
  </si>
  <si>
    <t>Fogas alátét 6,4 A2. DIN 6797.C</t>
  </si>
  <si>
    <t>A2V00370084965</t>
  </si>
  <si>
    <t>Minta szerint</t>
  </si>
  <si>
    <t>Korábbi időszak egységárai (Ft/db)</t>
  </si>
  <si>
    <t>Belső kulcsnyílású csavar</t>
  </si>
  <si>
    <t>DIN912 M20x110 8.8</t>
  </si>
  <si>
    <t>Hatlapfejű csavar sárga horganyzott</t>
  </si>
  <si>
    <t>ISO4017 M10x30 8.8 A3C</t>
  </si>
  <si>
    <t>Tányérrugós alátét</t>
  </si>
  <si>
    <t>DIN6796-10-FST-DAC</t>
  </si>
  <si>
    <t>Hatlapfejű kúpos peremes csavar</t>
  </si>
  <si>
    <t>RIPP M16x60 100 DAC500A</t>
  </si>
  <si>
    <t>ISO 4014 M16x70 8.8 A3C</t>
  </si>
  <si>
    <t>ISO 4014 M16x55 8.8 A3C</t>
  </si>
  <si>
    <t>Tányérrugó alátét, 16-FST-DAC</t>
  </si>
  <si>
    <t>DIN 6796</t>
  </si>
  <si>
    <t>Fémes önzáró anya sárga horganyzott</t>
  </si>
  <si>
    <t>ISO 7042 M16 8 A3C BN205107A</t>
  </si>
  <si>
    <t>ISO4017 M24x140 10.9 MEC</t>
  </si>
  <si>
    <t>Alacsony fejű bkny csavar, rozsdamentes</t>
  </si>
  <si>
    <t>DIN7984 M6x16 8.8 A2Lfn</t>
  </si>
  <si>
    <t>DIN912 M8x55 10.9 DACROMET</t>
  </si>
  <si>
    <t>DIN912 M12X90 10,9 DACROMET 500 LCA</t>
  </si>
  <si>
    <t>DIN912 M12X45 10,9 DACROMET 500 LCA</t>
  </si>
  <si>
    <t>RIPP M12x50 100 DACROMET 500LCA</t>
  </si>
  <si>
    <t>Szorítócsavar hasított anyához</t>
  </si>
  <si>
    <t>A2V00001050724</t>
  </si>
  <si>
    <t>RIPP-M12x45-100-DACROMET 700</t>
  </si>
  <si>
    <t>Hajtott nyereg csap rögzítő csavar</t>
  </si>
  <si>
    <t>A2V00001072258</t>
  </si>
  <si>
    <t>Alátét a csavarhoz VSK6</t>
  </si>
  <si>
    <t>A2V00001064035</t>
  </si>
  <si>
    <t>ISO4017 M10x20 A4 70</t>
  </si>
  <si>
    <t xml:space="preserve">Tányérrugó alátét rozsdamentes </t>
  </si>
  <si>
    <t>DIN6796 M10 A2</t>
  </si>
  <si>
    <t>Futó nyereg felerősítő csavar</t>
  </si>
  <si>
    <t>A2V00001064113</t>
  </si>
  <si>
    <t>Hasított feszítőhüvely</t>
  </si>
  <si>
    <t>ISO13337 18x60 ST</t>
  </si>
  <si>
    <t>ISO4014 M16x190 8.8 A3C</t>
  </si>
  <si>
    <t>ISO4014 M16x120 8.8 A3C</t>
  </si>
  <si>
    <t>Lapos alátét sárga horganyzott</t>
  </si>
  <si>
    <t>ISO7089 16 200HV A3C</t>
  </si>
  <si>
    <t>Tányérrugó alátét, 12-FST-DAC</t>
  </si>
  <si>
    <t>ISO7042 M16 8 A3C BN205107 A</t>
  </si>
  <si>
    <t>ISO7042 M12 8 A3C BN205107 A</t>
  </si>
  <si>
    <t>ISO7042 M24-10.9-DACROMET</t>
  </si>
  <si>
    <t>ISO4017 M12x50 8.8 A3C</t>
  </si>
  <si>
    <t>ISO7089 12 200HV A3C</t>
  </si>
  <si>
    <t>DIN7349 8,4 140HV A3C</t>
  </si>
  <si>
    <t>Fémes önzáró anya</t>
  </si>
  <si>
    <t>ISO4014 M12x55 8.8 A3C</t>
  </si>
  <si>
    <t>DIN7349 13 140HV A3C</t>
  </si>
  <si>
    <t>Hatlapú anya sárga horganyzott</t>
  </si>
  <si>
    <t>ISO4032 M12 8 A3C</t>
  </si>
  <si>
    <t>Hatlapfejű, finommenetes csavar</t>
  </si>
  <si>
    <t>ISO8765 M20x1,5x130 8.8 A3C</t>
  </si>
  <si>
    <t>Hatlapú finommenetes anya</t>
  </si>
  <si>
    <t>ISO8673-M20x1,5-8-A3C</t>
  </si>
  <si>
    <t>Tányérrugó alátét, 20-FST-DAC</t>
  </si>
  <si>
    <t>Gömbcsukló a felső kapcsolathoz</t>
  </si>
  <si>
    <t>Hatlapfejű csavar a felső kapcsolathoz</t>
  </si>
  <si>
    <t xml:space="preserve"> ISO4014 M12 x 130-10.9-DACROMAT</t>
  </si>
  <si>
    <t xml:space="preserve"> ISO4014 M20 x 90-10.9-DACROMAT</t>
  </si>
  <si>
    <t>Hatlapú anya a felső kapcsolathoz</t>
  </si>
  <si>
    <t>ISO4032 M20-10-DAC</t>
  </si>
  <si>
    <t>ISO4032 M12-10-DAC</t>
  </si>
  <si>
    <t>Nordlock tárcsa</t>
  </si>
  <si>
    <t>NL12-HV350</t>
  </si>
  <si>
    <t>NL20-HV350</t>
  </si>
  <si>
    <t>Hatlapfejű csavar</t>
  </si>
  <si>
    <t>ISO4014 M10x65-10.9-DACROMAT</t>
  </si>
  <si>
    <t>ISO4014 M10x100-10.9-DACROMAT</t>
  </si>
  <si>
    <t>NL10-HV350</t>
  </si>
  <si>
    <t>Feszítő hüvely a felső kapcsolathoz</t>
  </si>
  <si>
    <t>ISO8752-20x35</t>
  </si>
  <si>
    <t>ISO8752- 12x40</t>
  </si>
  <si>
    <t>A2V00104509722,ISO4014M16x60-10.9-DAC</t>
  </si>
  <si>
    <t>Hatlapú anya</t>
  </si>
  <si>
    <t>A2V00370036970,M16-10-DAC-500B ISO 4032</t>
  </si>
  <si>
    <t>A2V00001252823</t>
  </si>
  <si>
    <t>Nordlock tárcsa, rozsdamentes</t>
  </si>
  <si>
    <t>A2V00001252824, NL8ss</t>
  </si>
  <si>
    <t>Bkny. süllyesztett fejű csavar</t>
  </si>
  <si>
    <t>A2V00114251558, ISO10642 M12x20-A2</t>
  </si>
  <si>
    <t xml:space="preserve">Lapos alátét, 6,4-A2 rozsdamentes </t>
  </si>
  <si>
    <t>A2V00001374154,DIN 125</t>
  </si>
  <si>
    <t>Lamellás gyűrű tengelyhez, DNS-50-S02</t>
  </si>
  <si>
    <t>A2V00001050757, Spiral ring</t>
  </si>
  <si>
    <t>fogazott tárcsa DIN6797-A 6,4-A2</t>
  </si>
  <si>
    <t>Ékzárású!</t>
  </si>
  <si>
    <t>1.</t>
  </si>
  <si>
    <t>Sor-
szám</t>
  </si>
  <si>
    <t>BKV-cikkszám</t>
  </si>
  <si>
    <t>Megnevezés a BKV-nál</t>
  </si>
  <si>
    <t>Rajzszám a BKV-nál</t>
  </si>
  <si>
    <t>Megajánlott termék gyártmánya           (max. 10 karakter)</t>
  </si>
  <si>
    <t>Megajánlott termék szállítói anyagszáma *     (max. 25 karakter)</t>
  </si>
  <si>
    <t>Megjegyzés</t>
  </si>
  <si>
    <t>Éves mennyiség</t>
  </si>
  <si>
    <t>Mennyisé-gi egység       (Me)</t>
  </si>
  <si>
    <t>db</t>
  </si>
  <si>
    <t>Egységár nettó (Ft/Me)</t>
  </si>
  <si>
    <t>Összérték nettó      (Ft/Me)</t>
  </si>
  <si>
    <t>ÖSSZESEN:</t>
  </si>
  <si>
    <t>*</t>
  </si>
  <si>
    <t>A megajánlott termék azonosítására szolgáló valamely szám, jel a szállítónál, pl. szállítói cikkszám, gyártói rajzszám, típus, katalógusszám, stb.,</t>
  </si>
  <si>
    <t xml:space="preserve">amely alapján a szállító be tudja azonosítani a saját rendszerében a megajánlott terméket. </t>
  </si>
  <si>
    <t xml:space="preserve">Megadása nem kötelező, de ajánlott! </t>
  </si>
  <si>
    <t>--</t>
  </si>
  <si>
    <t>Komplett kapaszkodó fogaskerék szerelve</t>
  </si>
  <si>
    <t>FOGASKEREKŰ JÁRMŰ KAPASZKODÓ FOGASKEREKEINEK BESZERZÉSE</t>
  </si>
  <si>
    <t>OW-02-2014-J-K</t>
  </si>
  <si>
    <t>BKV Zrt. T-163/16.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</si>
</sst>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0&quot; db&quot;"/>
  </numFmts>
  <fonts count="17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5" fontId="3" fillId="0" borderId="0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 vertical="center"/>
    </xf>
    <xf numFmtId="0" fontId="0" fillId="3" borderId="0" xfId="0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5" fillId="0" borderId="1" xfId="0" applyFont="1" applyBorder="1" applyAlignment="1">
      <alignment horizontal="centerContinuous"/>
    </xf>
    <xf numFmtId="0" fontId="0" fillId="4" borderId="0" xfId="0" applyFill="1"/>
    <xf numFmtId="164" fontId="3" fillId="4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4" fillId="0" borderId="1" xfId="0" applyFont="1" applyFill="1" applyBorder="1" applyAlignment="1"/>
    <xf numFmtId="0" fontId="0" fillId="0" borderId="1" xfId="0" applyFont="1" applyFill="1" applyBorder="1"/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2" xfId="0" applyFont="1" applyFill="1" applyBorder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3" fontId="14" fillId="0" borderId="0" xfId="6" applyNumberFormat="1" applyFont="1" applyFill="1" applyAlignment="1">
      <alignment horizontal="center"/>
    </xf>
    <xf numFmtId="3" fontId="14" fillId="0" borderId="0" xfId="6" applyNumberFormat="1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3" fontId="13" fillId="0" borderId="4" xfId="3" applyNumberFormat="1" applyFont="1" applyFill="1" applyBorder="1" applyAlignment="1">
      <alignment horizontal="center" vertical="center" wrapText="1"/>
    </xf>
    <xf numFmtId="3" fontId="13" fillId="0" borderId="5" xfId="3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quotePrefix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6" fillId="0" borderId="0" xfId="0" applyFont="1" applyFill="1" applyAlignment="1">
      <alignment horizontal="left"/>
    </xf>
    <xf numFmtId="0" fontId="11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/>
    <xf numFmtId="0" fontId="0" fillId="0" borderId="0" xfId="0" applyAlignment="1"/>
  </cellXfs>
  <cellStyles count="7">
    <cellStyle name="Ezres" xfId="6" builtinId="3"/>
    <cellStyle name="Normál" xfId="0" builtinId="0"/>
    <cellStyle name="Normál 2" xfId="3"/>
    <cellStyle name="Normál 2 2" xfId="4"/>
    <cellStyle name="Normál 3" xfId="5"/>
    <cellStyle name="Normál 4" xfId="1"/>
    <cellStyle name="Normá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8" sqref="A8:G8"/>
    </sheetView>
  </sheetViews>
  <sheetFormatPr defaultRowHeight="15" x14ac:dyDescent="0.25"/>
  <cols>
    <col min="1" max="1" width="6" style="33" customWidth="1"/>
    <col min="2" max="2" width="12.42578125" style="14" customWidth="1"/>
    <col min="3" max="3" width="39.7109375" style="14" customWidth="1"/>
    <col min="4" max="4" width="19.28515625" style="14" bestFit="1" customWidth="1"/>
    <col min="5" max="5" width="12.85546875" style="14" customWidth="1"/>
    <col min="6" max="6" width="16.85546875" customWidth="1"/>
    <col min="7" max="7" width="15.85546875" customWidth="1"/>
    <col min="8" max="8" width="12.28515625" customWidth="1"/>
    <col min="9" max="9" width="10.85546875" style="33" customWidth="1"/>
    <col min="10" max="10" width="11.28515625" customWidth="1"/>
    <col min="11" max="11" width="12.28515625" customWidth="1"/>
  </cols>
  <sheetData>
    <row r="1" spans="1:11" ht="15.75" x14ac:dyDescent="0.25">
      <c r="A1" s="65" t="s">
        <v>117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6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6" x14ac:dyDescent="0.3">
      <c r="A3" s="65" t="s">
        <v>119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.6" x14ac:dyDescent="0.3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6.149999999999999" thickBot="1" x14ac:dyDescent="0.35">
      <c r="A5" s="37"/>
      <c r="B5" s="38"/>
      <c r="C5" s="38"/>
      <c r="D5" s="38"/>
      <c r="E5" s="38"/>
      <c r="F5" s="38"/>
      <c r="G5" s="38"/>
      <c r="H5" s="38"/>
      <c r="I5" s="37"/>
      <c r="J5" s="38"/>
      <c r="K5" s="38"/>
    </row>
    <row r="6" spans="1:11" ht="78.75" x14ac:dyDescent="0.25">
      <c r="A6" s="52" t="s">
        <v>98</v>
      </c>
      <c r="B6" s="53" t="s">
        <v>99</v>
      </c>
      <c r="C6" s="53" t="s">
        <v>100</v>
      </c>
      <c r="D6" s="53" t="s">
        <v>101</v>
      </c>
      <c r="E6" s="53" t="s">
        <v>102</v>
      </c>
      <c r="F6" s="53" t="s">
        <v>103</v>
      </c>
      <c r="G6" s="53" t="s">
        <v>104</v>
      </c>
      <c r="H6" s="54" t="s">
        <v>105</v>
      </c>
      <c r="I6" s="53" t="s">
        <v>106</v>
      </c>
      <c r="J6" s="55" t="s">
        <v>108</v>
      </c>
      <c r="K6" s="56" t="s">
        <v>109</v>
      </c>
    </row>
    <row r="7" spans="1:11" s="50" customFormat="1" ht="25.15" customHeight="1" x14ac:dyDescent="0.25">
      <c r="A7" s="57" t="s">
        <v>97</v>
      </c>
      <c r="B7" s="48">
        <v>9915040002</v>
      </c>
      <c r="C7" s="49" t="s">
        <v>116</v>
      </c>
      <c r="D7" s="48" t="s">
        <v>118</v>
      </c>
      <c r="E7" s="48"/>
      <c r="F7" s="48"/>
      <c r="G7" s="47"/>
      <c r="H7" s="48">
        <v>8</v>
      </c>
      <c r="I7" s="47" t="s">
        <v>107</v>
      </c>
      <c r="J7" s="51"/>
      <c r="K7" s="58">
        <f>H7*J7</f>
        <v>0</v>
      </c>
    </row>
    <row r="8" spans="1:11" s="50" customFormat="1" ht="25.15" customHeight="1" thickBot="1" x14ac:dyDescent="0.3">
      <c r="A8" s="63" t="s">
        <v>110</v>
      </c>
      <c r="B8" s="64"/>
      <c r="C8" s="64"/>
      <c r="D8" s="64"/>
      <c r="E8" s="64"/>
      <c r="F8" s="64"/>
      <c r="G8" s="64"/>
      <c r="H8" s="59">
        <f>SUM(H7:H7)</f>
        <v>8</v>
      </c>
      <c r="I8" s="60" t="s">
        <v>115</v>
      </c>
      <c r="J8" s="60" t="s">
        <v>115</v>
      </c>
      <c r="K8" s="61">
        <f>SUM(K7:K7)</f>
        <v>0</v>
      </c>
    </row>
    <row r="9" spans="1:11" ht="15.6" x14ac:dyDescent="0.3">
      <c r="A9" s="39"/>
      <c r="B9" s="39"/>
      <c r="C9" s="39"/>
      <c r="D9" s="40"/>
      <c r="E9" s="40"/>
      <c r="F9" s="41"/>
      <c r="G9" s="42"/>
      <c r="H9" s="42"/>
      <c r="I9" s="42"/>
      <c r="J9" s="43"/>
      <c r="K9" s="38"/>
    </row>
    <row r="10" spans="1:11" ht="15.6" x14ac:dyDescent="0.3">
      <c r="A10" s="39"/>
      <c r="B10" s="39"/>
      <c r="C10" s="39"/>
      <c r="D10" s="40"/>
      <c r="E10" s="40"/>
      <c r="F10" s="41"/>
      <c r="G10" s="42"/>
      <c r="H10" s="42"/>
      <c r="I10" s="42"/>
      <c r="J10" s="43"/>
      <c r="K10" s="38"/>
    </row>
    <row r="11" spans="1:11" ht="15.75" x14ac:dyDescent="0.25">
      <c r="A11" s="44" t="s">
        <v>111</v>
      </c>
      <c r="B11" s="62" t="s">
        <v>112</v>
      </c>
      <c r="C11" s="62"/>
      <c r="D11" s="62"/>
      <c r="E11" s="62"/>
      <c r="F11" s="62"/>
      <c r="G11" s="62"/>
      <c r="H11" s="68"/>
      <c r="I11" s="68"/>
      <c r="J11" s="68"/>
      <c r="K11" s="68"/>
    </row>
    <row r="12" spans="1:11" ht="15.75" x14ac:dyDescent="0.25">
      <c r="A12" s="46"/>
      <c r="B12" s="62" t="s">
        <v>113</v>
      </c>
      <c r="C12" s="62"/>
      <c r="D12" s="62"/>
      <c r="E12" s="62"/>
      <c r="F12" s="62"/>
      <c r="G12" s="42"/>
      <c r="H12" s="42"/>
      <c r="I12" s="42"/>
      <c r="J12" s="43"/>
      <c r="K12" s="38"/>
    </row>
    <row r="13" spans="1:11" ht="15.75" x14ac:dyDescent="0.25">
      <c r="A13" s="46"/>
      <c r="B13" s="45" t="s">
        <v>114</v>
      </c>
      <c r="C13" s="39"/>
      <c r="D13" s="40"/>
      <c r="E13" s="40"/>
      <c r="F13" s="41"/>
      <c r="G13" s="42"/>
      <c r="H13" s="42"/>
      <c r="I13" s="42"/>
      <c r="J13" s="43"/>
      <c r="K13" s="38"/>
    </row>
  </sheetData>
  <sortState ref="B3:K267">
    <sortCondition ref="B3:B267"/>
  </sortState>
  <mergeCells count="5">
    <mergeCell ref="B12:F12"/>
    <mergeCell ref="A8:G8"/>
    <mergeCell ref="A1:K1"/>
    <mergeCell ref="A3:K3"/>
    <mergeCell ref="B11:K11"/>
  </mergeCells>
  <phoneticPr fontId="0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1" workbookViewId="0">
      <selection activeCell="J18" sqref="J18"/>
    </sheetView>
  </sheetViews>
  <sheetFormatPr defaultRowHeight="15" x14ac:dyDescent="0.25"/>
  <cols>
    <col min="1" max="1" width="12.42578125" style="14" customWidth="1"/>
    <col min="2" max="2" width="39" style="14" customWidth="1"/>
    <col min="3" max="3" width="37.42578125" style="14" customWidth="1"/>
    <col min="4" max="4" width="12.85546875" style="14" customWidth="1"/>
    <col min="5" max="5" width="17.42578125" hidden="1" customWidth="1"/>
  </cols>
  <sheetData>
    <row r="1" spans="1:9" x14ac:dyDescent="0.25">
      <c r="A1" s="15"/>
      <c r="B1" s="15"/>
      <c r="C1" s="15"/>
      <c r="D1" s="15"/>
      <c r="E1" s="3"/>
      <c r="F1" s="2"/>
    </row>
    <row r="2" spans="1:9" ht="45" x14ac:dyDescent="0.25">
      <c r="A2" s="12" t="s">
        <v>0</v>
      </c>
      <c r="B2" s="12" t="s">
        <v>1</v>
      </c>
      <c r="C2" s="12" t="s">
        <v>2</v>
      </c>
      <c r="D2" s="13" t="s">
        <v>3</v>
      </c>
      <c r="E2" s="4" t="s">
        <v>9</v>
      </c>
      <c r="F2" s="1"/>
      <c r="G2" s="1"/>
      <c r="H2" s="1"/>
      <c r="I2" s="1"/>
    </row>
    <row r="3" spans="1:9" x14ac:dyDescent="0.25">
      <c r="A3" s="18">
        <v>9300036970</v>
      </c>
      <c r="B3" s="19" t="s">
        <v>84</v>
      </c>
      <c r="C3" s="19" t="s">
        <v>85</v>
      </c>
      <c r="D3" s="19">
        <v>640</v>
      </c>
      <c r="E3" s="8">
        <v>165</v>
      </c>
    </row>
    <row r="4" spans="1:9" x14ac:dyDescent="0.25">
      <c r="A4" s="20">
        <v>9300039053</v>
      </c>
      <c r="B4" s="20" t="s">
        <v>4</v>
      </c>
      <c r="C4" s="20" t="s">
        <v>5</v>
      </c>
      <c r="D4" s="20">
        <v>100</v>
      </c>
      <c r="E4" s="5">
        <v>131</v>
      </c>
    </row>
    <row r="5" spans="1:9" x14ac:dyDescent="0.25">
      <c r="A5" s="18">
        <v>9300040002</v>
      </c>
      <c r="B5" s="19" t="s">
        <v>67</v>
      </c>
      <c r="C5" s="21" t="s">
        <v>68</v>
      </c>
      <c r="D5" s="22">
        <v>100</v>
      </c>
      <c r="E5" s="8">
        <v>2160</v>
      </c>
    </row>
    <row r="6" spans="1:9" x14ac:dyDescent="0.25">
      <c r="A6" s="18">
        <v>9300040004</v>
      </c>
      <c r="B6" s="19" t="s">
        <v>70</v>
      </c>
      <c r="C6" s="21" t="s">
        <v>71</v>
      </c>
      <c r="D6" s="22">
        <v>100</v>
      </c>
      <c r="E6" s="8">
        <v>91</v>
      </c>
    </row>
    <row r="7" spans="1:9" x14ac:dyDescent="0.25">
      <c r="A7" s="18">
        <v>9300040005</v>
      </c>
      <c r="B7" s="19" t="s">
        <v>76</v>
      </c>
      <c r="C7" s="21" t="s">
        <v>77</v>
      </c>
      <c r="D7" s="22">
        <v>500</v>
      </c>
      <c r="E7" s="8">
        <v>1265</v>
      </c>
    </row>
    <row r="8" spans="1:9" x14ac:dyDescent="0.25">
      <c r="A8" s="18">
        <v>9300040006</v>
      </c>
      <c r="B8" s="19" t="s">
        <v>76</v>
      </c>
      <c r="C8" s="21" t="s">
        <v>78</v>
      </c>
      <c r="D8" s="22">
        <v>500</v>
      </c>
      <c r="E8" s="8">
        <v>1775</v>
      </c>
    </row>
    <row r="9" spans="1:9" x14ac:dyDescent="0.25">
      <c r="A9" s="18">
        <v>9300040008</v>
      </c>
      <c r="B9" s="19" t="s">
        <v>70</v>
      </c>
      <c r="C9" s="21" t="s">
        <v>72</v>
      </c>
      <c r="D9" s="22">
        <v>100</v>
      </c>
      <c r="E9" s="8">
        <v>1714</v>
      </c>
    </row>
    <row r="10" spans="1:9" x14ac:dyDescent="0.25">
      <c r="A10" s="18">
        <v>9300040009</v>
      </c>
      <c r="B10" s="19" t="s">
        <v>80</v>
      </c>
      <c r="C10" s="21" t="s">
        <v>81</v>
      </c>
      <c r="D10" s="22">
        <v>50</v>
      </c>
      <c r="E10" s="8">
        <v>5728</v>
      </c>
    </row>
    <row r="11" spans="1:9" x14ac:dyDescent="0.25">
      <c r="A11" s="18">
        <v>9300040010</v>
      </c>
      <c r="B11" s="19" t="s">
        <v>80</v>
      </c>
      <c r="C11" s="21" t="s">
        <v>82</v>
      </c>
      <c r="D11" s="22">
        <v>50</v>
      </c>
      <c r="E11" s="8">
        <v>5728</v>
      </c>
    </row>
    <row r="12" spans="1:9" x14ac:dyDescent="0.25">
      <c r="A12" s="20">
        <v>9300084965</v>
      </c>
      <c r="B12" s="20" t="s">
        <v>6</v>
      </c>
      <c r="C12" s="20" t="s">
        <v>7</v>
      </c>
      <c r="D12" s="20">
        <v>1000</v>
      </c>
      <c r="E12" s="5">
        <v>10</v>
      </c>
    </row>
    <row r="13" spans="1:9" x14ac:dyDescent="0.25">
      <c r="A13" s="23">
        <v>9300084965</v>
      </c>
      <c r="B13" s="19" t="s">
        <v>95</v>
      </c>
      <c r="C13" s="24" t="s">
        <v>7</v>
      </c>
      <c r="D13" s="19">
        <v>1300</v>
      </c>
      <c r="E13" s="9"/>
      <c r="F13" s="6"/>
    </row>
    <row r="14" spans="1:9" x14ac:dyDescent="0.25">
      <c r="A14" s="18">
        <v>9301040004</v>
      </c>
      <c r="B14" s="25" t="s">
        <v>10</v>
      </c>
      <c r="C14" s="25" t="s">
        <v>11</v>
      </c>
      <c r="D14" s="26">
        <v>500</v>
      </c>
      <c r="E14" s="8">
        <v>845</v>
      </c>
    </row>
    <row r="15" spans="1:9" x14ac:dyDescent="0.25">
      <c r="A15" s="18">
        <v>9301040005</v>
      </c>
      <c r="B15" s="19" t="s">
        <v>12</v>
      </c>
      <c r="C15" s="21" t="s">
        <v>13</v>
      </c>
      <c r="D15" s="22">
        <v>500</v>
      </c>
      <c r="E15" s="8">
        <v>54</v>
      </c>
    </row>
    <row r="16" spans="1:9" x14ac:dyDescent="0.25">
      <c r="A16" s="18">
        <v>9301040006</v>
      </c>
      <c r="B16" s="21" t="s">
        <v>14</v>
      </c>
      <c r="C16" s="21" t="s">
        <v>15</v>
      </c>
      <c r="D16" s="22">
        <v>1000</v>
      </c>
      <c r="E16" s="8">
        <v>258</v>
      </c>
    </row>
    <row r="17" spans="1:5" x14ac:dyDescent="0.25">
      <c r="A17" s="18">
        <v>9301040007</v>
      </c>
      <c r="B17" s="19" t="s">
        <v>16</v>
      </c>
      <c r="C17" s="21" t="s">
        <v>17</v>
      </c>
      <c r="D17" s="22">
        <v>3000</v>
      </c>
      <c r="E17" s="8">
        <v>3600</v>
      </c>
    </row>
    <row r="18" spans="1:5" x14ac:dyDescent="0.25">
      <c r="A18" s="18">
        <v>9301040009</v>
      </c>
      <c r="B18" s="25" t="s">
        <v>10</v>
      </c>
      <c r="C18" s="19" t="s">
        <v>29</v>
      </c>
      <c r="D18" s="19">
        <v>6000</v>
      </c>
      <c r="E18" s="8">
        <v>3327</v>
      </c>
    </row>
    <row r="19" spans="1:5" x14ac:dyDescent="0.25">
      <c r="A19" s="18">
        <v>9301050003</v>
      </c>
      <c r="B19" s="27" t="s">
        <v>25</v>
      </c>
      <c r="C19" s="28" t="s">
        <v>26</v>
      </c>
      <c r="D19" s="28">
        <v>3000</v>
      </c>
      <c r="E19" s="8">
        <v>82</v>
      </c>
    </row>
    <row r="20" spans="1:5" x14ac:dyDescent="0.25">
      <c r="A20" s="18">
        <v>9301050004</v>
      </c>
      <c r="B20" s="25" t="s">
        <v>10</v>
      </c>
      <c r="C20" s="19" t="s">
        <v>27</v>
      </c>
      <c r="D20" s="19">
        <v>12000</v>
      </c>
      <c r="E20" s="8">
        <v>102</v>
      </c>
    </row>
    <row r="21" spans="1:5" x14ac:dyDescent="0.25">
      <c r="A21" s="18">
        <v>9301050005</v>
      </c>
      <c r="B21" s="25" t="s">
        <v>10</v>
      </c>
      <c r="C21" s="19" t="s">
        <v>28</v>
      </c>
      <c r="D21" s="19">
        <v>6000</v>
      </c>
      <c r="E21" s="8">
        <v>321</v>
      </c>
    </row>
    <row r="22" spans="1:5" x14ac:dyDescent="0.25">
      <c r="A22" s="18">
        <v>9301050006</v>
      </c>
      <c r="B22" s="19" t="s">
        <v>16</v>
      </c>
      <c r="C22" s="19" t="s">
        <v>30</v>
      </c>
      <c r="D22" s="19">
        <v>1000</v>
      </c>
      <c r="E22" s="8">
        <v>1872</v>
      </c>
    </row>
    <row r="23" spans="1:5" x14ac:dyDescent="0.25">
      <c r="A23" s="18">
        <v>9301050007</v>
      </c>
      <c r="B23" s="19" t="s">
        <v>12</v>
      </c>
      <c r="C23" s="19" t="s">
        <v>24</v>
      </c>
      <c r="D23" s="19">
        <v>640</v>
      </c>
      <c r="E23" s="8">
        <v>1136</v>
      </c>
    </row>
    <row r="24" spans="1:5" x14ac:dyDescent="0.25">
      <c r="A24" s="18">
        <v>9301050008</v>
      </c>
      <c r="B24" s="19" t="s">
        <v>16</v>
      </c>
      <c r="C24" s="21" t="s">
        <v>33</v>
      </c>
      <c r="D24" s="22">
        <v>4000</v>
      </c>
      <c r="E24" s="8">
        <v>1584</v>
      </c>
    </row>
    <row r="25" spans="1:5" x14ac:dyDescent="0.25">
      <c r="A25" s="18">
        <v>9301050009</v>
      </c>
      <c r="B25" s="19" t="s">
        <v>12</v>
      </c>
      <c r="C25" s="19" t="s">
        <v>38</v>
      </c>
      <c r="D25" s="19">
        <v>1300</v>
      </c>
      <c r="E25" s="8">
        <v>149</v>
      </c>
    </row>
    <row r="26" spans="1:5" x14ac:dyDescent="0.25">
      <c r="A26" s="18">
        <v>9301050010</v>
      </c>
      <c r="B26" s="19" t="s">
        <v>39</v>
      </c>
      <c r="C26" s="19" t="s">
        <v>40</v>
      </c>
      <c r="D26" s="19">
        <v>1300</v>
      </c>
      <c r="E26" s="8">
        <v>258</v>
      </c>
    </row>
    <row r="27" spans="1:5" x14ac:dyDescent="0.25">
      <c r="A27" s="29">
        <v>9301050724</v>
      </c>
      <c r="B27" s="30" t="s">
        <v>31</v>
      </c>
      <c r="C27" s="30" t="s">
        <v>32</v>
      </c>
      <c r="D27" s="30">
        <v>1000</v>
      </c>
      <c r="E27" s="7">
        <v>65</v>
      </c>
    </row>
    <row r="28" spans="1:5" x14ac:dyDescent="0.25">
      <c r="A28" s="29">
        <v>9301050757</v>
      </c>
      <c r="B28" s="30" t="s">
        <v>93</v>
      </c>
      <c r="C28" s="30" t="s">
        <v>94</v>
      </c>
      <c r="D28" s="30">
        <v>100</v>
      </c>
      <c r="E28" s="7">
        <v>132</v>
      </c>
    </row>
    <row r="29" spans="1:5" x14ac:dyDescent="0.25">
      <c r="A29" s="29">
        <v>9301064035</v>
      </c>
      <c r="B29" s="30" t="s">
        <v>36</v>
      </c>
      <c r="C29" s="30" t="s">
        <v>37</v>
      </c>
      <c r="D29" s="30">
        <v>1300</v>
      </c>
      <c r="E29" s="7">
        <v>5</v>
      </c>
    </row>
    <row r="30" spans="1:5" x14ac:dyDescent="0.25">
      <c r="A30" s="29">
        <v>9301064113</v>
      </c>
      <c r="B30" s="30" t="s">
        <v>41</v>
      </c>
      <c r="C30" s="30" t="s">
        <v>42</v>
      </c>
      <c r="D30" s="30">
        <v>1600</v>
      </c>
      <c r="E30" s="7">
        <v>3975</v>
      </c>
    </row>
    <row r="31" spans="1:5" x14ac:dyDescent="0.25">
      <c r="A31" s="29">
        <v>9301072258</v>
      </c>
      <c r="B31" s="30" t="s">
        <v>34</v>
      </c>
      <c r="C31" s="30" t="s">
        <v>35</v>
      </c>
      <c r="D31" s="30">
        <v>1300</v>
      </c>
      <c r="E31" s="7">
        <v>30</v>
      </c>
    </row>
    <row r="32" spans="1:5" x14ac:dyDescent="0.25">
      <c r="A32" s="29">
        <v>9301189006</v>
      </c>
      <c r="B32" s="30" t="s">
        <v>12</v>
      </c>
      <c r="C32" s="30" t="s">
        <v>53</v>
      </c>
      <c r="D32" s="30">
        <v>1000</v>
      </c>
      <c r="E32" s="7">
        <v>97</v>
      </c>
    </row>
    <row r="33" spans="1:6" x14ac:dyDescent="0.25">
      <c r="A33" s="29">
        <v>9301189007</v>
      </c>
      <c r="B33" s="30" t="s">
        <v>47</v>
      </c>
      <c r="C33" s="30" t="s">
        <v>54</v>
      </c>
      <c r="D33" s="30">
        <v>3000</v>
      </c>
      <c r="E33" s="7">
        <v>216</v>
      </c>
    </row>
    <row r="34" spans="1:6" x14ac:dyDescent="0.25">
      <c r="A34" s="29">
        <v>9301189008</v>
      </c>
      <c r="B34" s="30" t="s">
        <v>22</v>
      </c>
      <c r="C34" s="30" t="s">
        <v>51</v>
      </c>
      <c r="D34" s="30">
        <v>1500</v>
      </c>
      <c r="E34" s="7">
        <v>1928</v>
      </c>
    </row>
    <row r="35" spans="1:6" x14ac:dyDescent="0.25">
      <c r="A35" s="29">
        <v>9301252823</v>
      </c>
      <c r="B35" s="30" t="s">
        <v>73</v>
      </c>
      <c r="C35" s="30" t="s">
        <v>86</v>
      </c>
      <c r="D35" s="30">
        <v>1300</v>
      </c>
      <c r="E35" s="17">
        <v>1371</v>
      </c>
      <c r="F35" s="16"/>
    </row>
    <row r="36" spans="1:6" x14ac:dyDescent="0.25">
      <c r="A36" s="29">
        <v>9301252824</v>
      </c>
      <c r="B36" s="30" t="s">
        <v>87</v>
      </c>
      <c r="C36" s="30" t="s">
        <v>88</v>
      </c>
      <c r="D36" s="30">
        <v>320</v>
      </c>
      <c r="E36" s="17">
        <v>474</v>
      </c>
      <c r="F36" s="16"/>
    </row>
    <row r="37" spans="1:6" x14ac:dyDescent="0.25">
      <c r="A37" s="29">
        <v>9301300003</v>
      </c>
      <c r="B37" s="30" t="s">
        <v>67</v>
      </c>
      <c r="C37" s="31" t="s">
        <v>69</v>
      </c>
      <c r="D37" s="32">
        <v>2000</v>
      </c>
      <c r="E37" s="7">
        <v>564</v>
      </c>
    </row>
    <row r="38" spans="1:6" x14ac:dyDescent="0.25">
      <c r="A38" s="29">
        <v>9301300004</v>
      </c>
      <c r="B38" s="30" t="s">
        <v>73</v>
      </c>
      <c r="C38" s="31" t="s">
        <v>79</v>
      </c>
      <c r="D38" s="32">
        <v>2000</v>
      </c>
      <c r="E38" s="7">
        <v>860</v>
      </c>
    </row>
    <row r="39" spans="1:6" x14ac:dyDescent="0.25">
      <c r="A39" s="29">
        <v>9301309001</v>
      </c>
      <c r="B39" s="30" t="s">
        <v>66</v>
      </c>
      <c r="C39" s="31" t="s">
        <v>8</v>
      </c>
      <c r="D39" s="32">
        <v>200</v>
      </c>
      <c r="E39" s="7">
        <v>90418</v>
      </c>
    </row>
    <row r="40" spans="1:6" x14ac:dyDescent="0.25">
      <c r="A40" s="29">
        <v>9301309002</v>
      </c>
      <c r="B40" s="30" t="s">
        <v>73</v>
      </c>
      <c r="C40" s="31" t="s">
        <v>74</v>
      </c>
      <c r="D40" s="32">
        <v>2000</v>
      </c>
      <c r="E40" s="7">
        <v>960</v>
      </c>
      <c r="F40" s="16" t="s">
        <v>96</v>
      </c>
    </row>
    <row r="41" spans="1:6" x14ac:dyDescent="0.25">
      <c r="A41" s="29">
        <v>9301309003</v>
      </c>
      <c r="B41" s="30" t="s">
        <v>73</v>
      </c>
      <c r="C41" s="31" t="s">
        <v>75</v>
      </c>
      <c r="D41" s="32">
        <v>4000</v>
      </c>
      <c r="E41" s="7">
        <v>960</v>
      </c>
      <c r="F41" s="16" t="s">
        <v>96</v>
      </c>
    </row>
    <row r="42" spans="1:6" x14ac:dyDescent="0.25">
      <c r="A42" s="29">
        <v>9301340025</v>
      </c>
      <c r="B42" s="30" t="s">
        <v>61</v>
      </c>
      <c r="C42" s="30" t="s">
        <v>62</v>
      </c>
      <c r="D42" s="30">
        <v>500</v>
      </c>
      <c r="E42" s="7">
        <v>6783</v>
      </c>
    </row>
    <row r="43" spans="1:6" x14ac:dyDescent="0.25">
      <c r="A43" s="29">
        <v>9301340026</v>
      </c>
      <c r="B43" s="30" t="s">
        <v>63</v>
      </c>
      <c r="C43" s="30" t="s">
        <v>64</v>
      </c>
      <c r="D43" s="30">
        <v>500</v>
      </c>
      <c r="E43" s="7">
        <v>544</v>
      </c>
    </row>
    <row r="44" spans="1:6" x14ac:dyDescent="0.25">
      <c r="A44" s="29">
        <v>9301340027</v>
      </c>
      <c r="B44" s="30" t="s">
        <v>65</v>
      </c>
      <c r="C44" s="30" t="s">
        <v>21</v>
      </c>
      <c r="D44" s="30">
        <v>500</v>
      </c>
      <c r="E44" s="7">
        <v>236</v>
      </c>
    </row>
    <row r="45" spans="1:6" x14ac:dyDescent="0.25">
      <c r="A45" s="29">
        <v>9301374154</v>
      </c>
      <c r="B45" s="30" t="s">
        <v>91</v>
      </c>
      <c r="C45" s="30" t="s">
        <v>92</v>
      </c>
      <c r="D45" s="30">
        <v>1500</v>
      </c>
      <c r="E45" s="7">
        <v>4</v>
      </c>
    </row>
    <row r="46" spans="1:6" x14ac:dyDescent="0.25">
      <c r="A46" s="29">
        <v>9304251558</v>
      </c>
      <c r="B46" s="30" t="s">
        <v>89</v>
      </c>
      <c r="C46" s="30" t="s">
        <v>90</v>
      </c>
      <c r="D46" s="30">
        <v>500</v>
      </c>
      <c r="E46" s="7">
        <v>132</v>
      </c>
    </row>
    <row r="47" spans="1:6" x14ac:dyDescent="0.25">
      <c r="A47" s="29">
        <v>9304509722</v>
      </c>
      <c r="B47" s="30" t="s">
        <v>76</v>
      </c>
      <c r="C47" s="30" t="s">
        <v>83</v>
      </c>
      <c r="D47" s="30">
        <v>640</v>
      </c>
      <c r="E47" s="7">
        <v>437</v>
      </c>
    </row>
    <row r="48" spans="1:6" x14ac:dyDescent="0.25">
      <c r="A48" s="29">
        <v>9307000001</v>
      </c>
      <c r="B48" s="30" t="s">
        <v>43</v>
      </c>
      <c r="C48" s="30" t="s">
        <v>44</v>
      </c>
      <c r="D48" s="30">
        <v>1000</v>
      </c>
      <c r="E48" s="7">
        <v>1165</v>
      </c>
    </row>
    <row r="49" spans="1:8" x14ac:dyDescent="0.25">
      <c r="A49" s="29">
        <v>9307000002</v>
      </c>
      <c r="B49" s="30" t="s">
        <v>12</v>
      </c>
      <c r="C49" s="30" t="s">
        <v>45</v>
      </c>
      <c r="D49" s="30">
        <v>1000</v>
      </c>
      <c r="E49" s="7">
        <v>3028</v>
      </c>
    </row>
    <row r="50" spans="1:8" x14ac:dyDescent="0.25">
      <c r="A50" s="29">
        <v>9307000004</v>
      </c>
      <c r="B50" s="30" t="s">
        <v>12</v>
      </c>
      <c r="C50" s="30" t="s">
        <v>46</v>
      </c>
      <c r="D50" s="30">
        <v>1000</v>
      </c>
      <c r="E50" s="7">
        <v>2621</v>
      </c>
    </row>
    <row r="51" spans="1:8" x14ac:dyDescent="0.25">
      <c r="A51" s="29">
        <v>9307000006</v>
      </c>
      <c r="B51" s="30" t="s">
        <v>20</v>
      </c>
      <c r="C51" s="30" t="s">
        <v>21</v>
      </c>
      <c r="D51" s="30">
        <v>2000</v>
      </c>
      <c r="E51" s="7">
        <v>143</v>
      </c>
    </row>
    <row r="52" spans="1:8" x14ac:dyDescent="0.25">
      <c r="A52" s="29">
        <v>9307000007</v>
      </c>
      <c r="B52" s="30" t="s">
        <v>47</v>
      </c>
      <c r="C52" s="30" t="s">
        <v>48</v>
      </c>
      <c r="D52" s="30">
        <v>1000</v>
      </c>
      <c r="E52" s="7">
        <v>399</v>
      </c>
    </row>
    <row r="53" spans="1:8" x14ac:dyDescent="0.25">
      <c r="A53" s="29">
        <v>9307000008</v>
      </c>
      <c r="B53" s="30" t="s">
        <v>49</v>
      </c>
      <c r="C53" s="30" t="s">
        <v>21</v>
      </c>
      <c r="D53" s="30">
        <v>1000</v>
      </c>
      <c r="E53" s="7">
        <v>73</v>
      </c>
    </row>
    <row r="54" spans="1:8" x14ac:dyDescent="0.25">
      <c r="A54" s="29">
        <v>9307000009</v>
      </c>
      <c r="B54" s="30" t="s">
        <v>22</v>
      </c>
      <c r="C54" s="30" t="s">
        <v>50</v>
      </c>
      <c r="D54" s="30">
        <v>1000</v>
      </c>
      <c r="E54" s="7">
        <v>4220</v>
      </c>
    </row>
    <row r="55" spans="1:8" x14ac:dyDescent="0.25">
      <c r="A55" s="29">
        <v>9307248001</v>
      </c>
      <c r="B55" s="30" t="s">
        <v>47</v>
      </c>
      <c r="C55" s="30" t="s">
        <v>55</v>
      </c>
      <c r="D55" s="30">
        <v>2000</v>
      </c>
      <c r="E55" s="7">
        <v>400</v>
      </c>
    </row>
    <row r="56" spans="1:8" x14ac:dyDescent="0.25">
      <c r="A56" s="29">
        <v>9307248002</v>
      </c>
      <c r="B56" s="30" t="s">
        <v>56</v>
      </c>
      <c r="C56" s="30" t="s">
        <v>52</v>
      </c>
      <c r="D56" s="30">
        <v>2000</v>
      </c>
      <c r="E56" s="7">
        <v>11636</v>
      </c>
    </row>
    <row r="57" spans="1:8" x14ac:dyDescent="0.25">
      <c r="A57" s="29">
        <v>9307280002</v>
      </c>
      <c r="B57" s="30" t="s">
        <v>12</v>
      </c>
      <c r="C57" s="30" t="s">
        <v>18</v>
      </c>
      <c r="D57" s="30">
        <v>2000</v>
      </c>
      <c r="E57" s="7">
        <v>248</v>
      </c>
    </row>
    <row r="58" spans="1:8" x14ac:dyDescent="0.25">
      <c r="A58" s="29">
        <v>9307280003</v>
      </c>
      <c r="B58" s="30" t="s">
        <v>12</v>
      </c>
      <c r="C58" s="30" t="s">
        <v>19</v>
      </c>
      <c r="D58" s="30">
        <v>2000</v>
      </c>
      <c r="E58" s="7">
        <v>1336</v>
      </c>
    </row>
    <row r="59" spans="1:8" x14ac:dyDescent="0.25">
      <c r="A59" s="29">
        <v>9307280005</v>
      </c>
      <c r="B59" s="30" t="s">
        <v>20</v>
      </c>
      <c r="C59" s="30" t="s">
        <v>21</v>
      </c>
      <c r="D59" s="30">
        <v>6000</v>
      </c>
      <c r="E59" s="7">
        <v>143</v>
      </c>
    </row>
    <row r="60" spans="1:8" x14ac:dyDescent="0.25">
      <c r="A60" s="29">
        <v>9307280006</v>
      </c>
      <c r="B60" s="30" t="s">
        <v>22</v>
      </c>
      <c r="C60" s="30" t="s">
        <v>23</v>
      </c>
      <c r="D60" s="30">
        <v>4000</v>
      </c>
      <c r="E60" s="7">
        <v>4480</v>
      </c>
    </row>
    <row r="61" spans="1:8" x14ac:dyDescent="0.25">
      <c r="A61" s="29">
        <v>9307280007</v>
      </c>
      <c r="B61" s="30" t="s">
        <v>12</v>
      </c>
      <c r="C61" s="30" t="s">
        <v>57</v>
      </c>
      <c r="D61" s="30">
        <v>2000</v>
      </c>
      <c r="E61" s="7">
        <v>600</v>
      </c>
      <c r="H61" s="11"/>
    </row>
    <row r="62" spans="1:8" x14ac:dyDescent="0.25">
      <c r="A62" s="29">
        <v>9307280008</v>
      </c>
      <c r="B62" s="30" t="s">
        <v>47</v>
      </c>
      <c r="C62" s="30" t="s">
        <v>58</v>
      </c>
      <c r="D62" s="30">
        <v>2000</v>
      </c>
      <c r="E62" s="7">
        <v>448</v>
      </c>
    </row>
    <row r="63" spans="1:8" x14ac:dyDescent="0.25">
      <c r="A63" s="29">
        <v>9307280009</v>
      </c>
      <c r="B63" s="30" t="s">
        <v>59</v>
      </c>
      <c r="C63" s="30" t="s">
        <v>60</v>
      </c>
      <c r="D63" s="30">
        <v>2000</v>
      </c>
      <c r="E63" s="7">
        <v>264</v>
      </c>
    </row>
    <row r="64" spans="1:8" x14ac:dyDescent="0.25">
      <c r="A64" s="18">
        <v>9307280010</v>
      </c>
      <c r="B64" s="19" t="s">
        <v>49</v>
      </c>
      <c r="C64" s="19" t="s">
        <v>21</v>
      </c>
      <c r="D64" s="19">
        <v>2000</v>
      </c>
      <c r="E64" s="10">
        <v>73</v>
      </c>
    </row>
    <row r="67" spans="4:4" ht="14.45" x14ac:dyDescent="0.3">
      <c r="D67" s="14">
        <f>SUM(D3:D66)</f>
        <v>105440</v>
      </c>
    </row>
  </sheetData>
  <phoneticPr fontId="0" type="noConversion"/>
  <dataValidations count="1">
    <dataValidation type="textLength" operator="lessThan" allowBlank="1" showInputMessage="1" showErrorMessage="1" sqref="B29:B30 E29 B37 B40 C45:D45">
      <formula1>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2017-10-12T11:08:31Z</dcterms:created>
  <dcterms:modified xsi:type="dcterms:W3CDTF">2017-10-12T11:08:33Z</dcterms:modified>
</cp:coreProperties>
</file>