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KŐÉR 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7" i="1" l="1"/>
  <c r="D12" i="1"/>
  <c r="D9" i="1"/>
  <c r="G4" i="1" l="1"/>
  <c r="H4" i="1"/>
  <c r="G5" i="1"/>
  <c r="H5" i="1"/>
  <c r="G6" i="1"/>
  <c r="H6" i="1"/>
  <c r="G8" i="1"/>
  <c r="I8" i="1" s="1"/>
  <c r="H8" i="1"/>
  <c r="G9" i="1"/>
  <c r="H9" i="1"/>
  <c r="G10" i="1"/>
  <c r="H10" i="1"/>
  <c r="G11" i="1"/>
  <c r="H11" i="1"/>
  <c r="I11" i="1" s="1"/>
  <c r="G13" i="1"/>
  <c r="H13" i="1"/>
  <c r="G14" i="1"/>
  <c r="H14" i="1"/>
  <c r="G15" i="1"/>
  <c r="H15" i="1"/>
  <c r="G16" i="1"/>
  <c r="H16" i="1"/>
  <c r="G19" i="1"/>
  <c r="H19" i="1"/>
  <c r="G20" i="1"/>
  <c r="H20" i="1"/>
  <c r="H3" i="1"/>
  <c r="G3" i="1"/>
  <c r="G18" i="1"/>
  <c r="G17" i="1"/>
  <c r="G12" i="1"/>
  <c r="I10" i="1" l="1"/>
  <c r="I15" i="1"/>
  <c r="I13" i="1"/>
  <c r="I4" i="1"/>
  <c r="I16" i="1"/>
  <c r="I14" i="1"/>
  <c r="I19" i="1"/>
  <c r="I20" i="1"/>
  <c r="I9" i="1"/>
  <c r="I6" i="1"/>
  <c r="H18" i="1"/>
  <c r="I18" i="1" s="1"/>
  <c r="H12" i="1"/>
  <c r="I12" i="1"/>
  <c r="I5" i="1"/>
  <c r="H17" i="1"/>
  <c r="I17" i="1" s="1"/>
  <c r="H7" i="1"/>
  <c r="I3" i="1"/>
  <c r="G7" i="1"/>
  <c r="I7" i="1" l="1"/>
  <c r="I21" i="1" s="1"/>
</calcChain>
</file>

<file path=xl/sharedStrings.xml><?xml version="1.0" encoding="utf-8"?>
<sst xmlns="http://schemas.openxmlformats.org/spreadsheetml/2006/main" count="67" uniqueCount="53">
  <si>
    <t>Sorsz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</si>
  <si>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</si>
  <si>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</si>
  <si>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</si>
  <si>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</si>
  <si>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</si>
  <si>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</si>
  <si>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</si>
  <si>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</si>
  <si>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t>Régi bitumenes lemez bontása</t>
  </si>
  <si>
    <t>Tetőfelület tisztítása</t>
  </si>
  <si>
    <t>egyenetlenségek javítása</t>
  </si>
  <si>
    <t>kellősítés</t>
  </si>
  <si>
    <t>dilatáció kialakítása fémlemezzel</t>
  </si>
  <si>
    <t>régi oromszegély bontása</t>
  </si>
  <si>
    <t>új oromszegély titáncink lemezből</t>
  </si>
  <si>
    <t>vízszigetelés dilatációs lemezen</t>
  </si>
  <si>
    <t>régi páraszellőzők bontása</t>
  </si>
  <si>
    <t>új páraszellőzők beépítése</t>
  </si>
  <si>
    <t>felülvilágító szegélyezése</t>
  </si>
  <si>
    <t>viharléc készítése</t>
  </si>
  <si>
    <t>veszélyes hulladék elszállítása</t>
  </si>
  <si>
    <t>gépköltség</t>
  </si>
  <si>
    <t>régi összefolyók bontása</t>
  </si>
  <si>
    <t>új összefolyók beépítése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</si>
  <si>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</si>
  <si>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fm</t>
  </si>
  <si>
    <t>db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</si>
  <si>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</si>
  <si>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</si>
  <si>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</si>
  <si>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</si>
  <si>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</si>
  <si>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</si>
  <si>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</si>
  <si>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</si>
  <si>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</si>
  <si>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</si>
  <si>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</si>
  <si>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</si>
  <si>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</si>
  <si>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</si>
  <si>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</si>
  <si>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</si>
  <si>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</si>
  <si>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</si>
  <si>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AJÁNLATI ÁR ÖSSZESEN (Ft)</t>
  </si>
  <si>
    <t xml:space="preserve">vízszigetelés alaplemez elhelyezése - VILLAS GV-45 APP </t>
  </si>
  <si>
    <t>vízszigetelés zárólemeze                              VILLAS EO  PV4/SK</t>
  </si>
  <si>
    <t>Kőér JTP. Járműtároló csarnok tetőszigetelés javítása</t>
  </si>
  <si>
    <t>eá</t>
  </si>
  <si>
    <t xml:space="preserve">A mennyiségek a tető tényleges alapterületét tartalmazzák, nincs felszorozva 1,15-el. </t>
  </si>
  <si>
    <t xml:space="preserve">A bontott fémhulladékot Megrendelőnek át kell adni a telephelyen.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</si>
</sst>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3" fontId="3" fillId="0" borderId="0" xfId="0" applyNumberFormat="1" applyFont="1"/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9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3" fontId="6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M9" sqref="M9"/>
    </sheetView>
  </sheetViews>
  <sheetFormatPr defaultRowHeight="15" x14ac:dyDescent="0.25"/>
  <cols>
    <col min="1" max="1" width="5.7109375" customWidth="1"/>
    <col min="2" max="2" width="36.5703125" bestFit="1" customWidth="1"/>
    <col min="3" max="3" width="9.85546875" bestFit="1" customWidth="1"/>
    <col min="4" max="4" width="12.7109375" customWidth="1"/>
    <col min="5" max="5" width="14.85546875" bestFit="1" customWidth="1"/>
    <col min="6" max="6" width="16.28515625" customWidth="1"/>
    <col min="7" max="7" width="16.5703125" customWidth="1"/>
    <col min="8" max="8" width="17.7109375" customWidth="1"/>
    <col min="9" max="9" width="20.85546875" customWidth="1"/>
    <col min="10" max="13" width="9.140625" customWidth="1"/>
    <col min="14" max="14" width="10.85546875" bestFit="1" customWidth="1"/>
    <col min="15" max="15" width="15" bestFit="1" customWidth="1"/>
    <col min="16" max="16" width="11.7109375" bestFit="1" customWidth="1"/>
    <col min="17" max="18" width="8.85546875" bestFit="1" customWidth="1"/>
    <col min="19" max="19" width="11.28515625" bestFit="1" customWidth="1"/>
    <col min="20" max="20" width="10.140625" bestFit="1" customWidth="1"/>
    <col min="21" max="21" width="11.28515625" bestFit="1" customWidth="1"/>
  </cols>
  <sheetData>
    <row r="1" spans="1:19" ht="35.25" customHeight="1" thickBot="1" x14ac:dyDescent="0.3">
      <c r="A1" s="8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5.25" customHeight="1" x14ac:dyDescent="0.25">
      <c r="A2" s="28" t="s">
        <v>49</v>
      </c>
      <c r="B2" s="29"/>
      <c r="C2" s="29"/>
      <c r="D2" s="29"/>
      <c r="E2" s="29"/>
      <c r="F2" s="29"/>
      <c r="G2" s="29"/>
      <c r="H2" s="29"/>
      <c r="I2" s="3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25" x14ac:dyDescent="0.25">
      <c r="A3" s="13" t="s">
        <v>28</v>
      </c>
      <c r="B3" s="6" t="s">
        <v>9</v>
      </c>
      <c r="C3" s="7" t="s">
        <v>25</v>
      </c>
      <c r="D3" s="7">
        <v>6130</v>
      </c>
      <c r="E3" s="27"/>
      <c r="F3" s="27"/>
      <c r="G3" s="19">
        <f>E3*D3</f>
        <v>0</v>
      </c>
      <c r="H3" s="19">
        <f>F3*D3</f>
        <v>0</v>
      </c>
      <c r="I3" s="22">
        <f>H3+G3</f>
        <v>0</v>
      </c>
      <c r="J3" s="4"/>
      <c r="K3" s="4"/>
      <c r="L3" s="4"/>
      <c r="M3" s="4"/>
      <c r="N3" s="5"/>
      <c r="O3" s="3"/>
      <c r="P3" s="3"/>
      <c r="Q3" s="3"/>
      <c r="R3" s="3"/>
      <c r="S3" s="3"/>
    </row>
    <row r="4" spans="1:19" ht="17.25" x14ac:dyDescent="0.25">
      <c r="A4" s="13" t="s">
        <v>29</v>
      </c>
      <c r="B4" s="6" t="s">
        <v>10</v>
      </c>
      <c r="C4" s="7" t="s">
        <v>25</v>
      </c>
      <c r="D4" s="7">
        <v>6130</v>
      </c>
      <c r="E4" s="27"/>
      <c r="F4" s="27"/>
      <c r="G4" s="19">
        <f t="shared" ref="G4:G20" si="0">E4*D4</f>
        <v>0</v>
      </c>
      <c r="H4" s="19">
        <f t="shared" ref="H4:H20" si="1">F4*D4</f>
        <v>0</v>
      </c>
      <c r="I4" s="22">
        <f t="shared" ref="I4:I20" si="2">H4+G4</f>
        <v>0</v>
      </c>
      <c r="J4" s="4"/>
      <c r="K4" s="4"/>
      <c r="L4" s="4"/>
      <c r="M4" s="4"/>
      <c r="N4" s="5"/>
      <c r="O4" s="3"/>
      <c r="P4" s="3"/>
      <c r="Q4" s="3"/>
      <c r="R4" s="3"/>
      <c r="S4" s="3"/>
    </row>
    <row r="5" spans="1:19" ht="17.25" x14ac:dyDescent="0.25">
      <c r="A5" s="13" t="s">
        <v>30</v>
      </c>
      <c r="B5" s="6" t="s">
        <v>11</v>
      </c>
      <c r="C5" s="7" t="s">
        <v>25</v>
      </c>
      <c r="D5" s="7">
        <v>6130</v>
      </c>
      <c r="E5" s="27"/>
      <c r="F5" s="27"/>
      <c r="G5" s="19">
        <f t="shared" si="0"/>
        <v>0</v>
      </c>
      <c r="H5" s="19">
        <f t="shared" si="1"/>
        <v>0</v>
      </c>
      <c r="I5" s="22">
        <f t="shared" si="2"/>
        <v>0</v>
      </c>
      <c r="J5" s="4"/>
      <c r="K5" s="4"/>
      <c r="L5" s="4"/>
      <c r="M5" s="4"/>
      <c r="N5" s="5"/>
      <c r="O5" s="3"/>
      <c r="P5" s="3"/>
      <c r="Q5" s="3"/>
      <c r="R5" s="3"/>
      <c r="S5" s="3"/>
    </row>
    <row r="6" spans="1:19" ht="17.25" x14ac:dyDescent="0.25">
      <c r="A6" s="13" t="s">
        <v>31</v>
      </c>
      <c r="B6" s="6" t="s">
        <v>12</v>
      </c>
      <c r="C6" s="7" t="s">
        <v>25</v>
      </c>
      <c r="D6" s="7">
        <v>6130</v>
      </c>
      <c r="E6" s="27"/>
      <c r="F6" s="27"/>
      <c r="G6" s="19">
        <f t="shared" si="0"/>
        <v>0</v>
      </c>
      <c r="H6" s="19">
        <f t="shared" si="1"/>
        <v>0</v>
      </c>
      <c r="I6" s="22">
        <f t="shared" si="2"/>
        <v>0</v>
      </c>
      <c r="J6" s="4"/>
      <c r="K6" s="4"/>
      <c r="L6" s="4"/>
      <c r="M6" s="4"/>
      <c r="N6" s="5"/>
      <c r="O6" s="3"/>
      <c r="P6" s="3"/>
      <c r="Q6" s="3"/>
      <c r="R6" s="3"/>
      <c r="S6" s="3"/>
    </row>
    <row r="7" spans="1:19" ht="31.5" customHeight="1" x14ac:dyDescent="0.25">
      <c r="A7" s="13" t="s">
        <v>32</v>
      </c>
      <c r="B7" s="20" t="s">
        <v>47</v>
      </c>
      <c r="C7" s="7" t="s">
        <v>25</v>
      </c>
      <c r="D7" s="7">
        <v>6130</v>
      </c>
      <c r="E7" s="27"/>
      <c r="F7" s="27"/>
      <c r="G7" s="19">
        <f t="shared" si="0"/>
        <v>0</v>
      </c>
      <c r="H7" s="19">
        <f t="shared" si="1"/>
        <v>0</v>
      </c>
      <c r="I7" s="22">
        <f t="shared" si="2"/>
        <v>0</v>
      </c>
      <c r="J7" s="4"/>
      <c r="K7" s="4"/>
      <c r="L7" s="4"/>
      <c r="M7" s="4"/>
      <c r="N7" s="5"/>
      <c r="O7" s="3"/>
      <c r="P7" s="3"/>
      <c r="Q7" s="3"/>
      <c r="R7" s="3"/>
      <c r="S7" s="3"/>
    </row>
    <row r="8" spans="1:19" x14ac:dyDescent="0.25">
      <c r="A8" s="13" t="s">
        <v>33</v>
      </c>
      <c r="B8" s="6" t="s">
        <v>13</v>
      </c>
      <c r="C8" s="7" t="s">
        <v>26</v>
      </c>
      <c r="D8" s="7">
        <v>185</v>
      </c>
      <c r="E8" s="27"/>
      <c r="F8" s="27"/>
      <c r="G8" s="19">
        <f t="shared" si="0"/>
        <v>0</v>
      </c>
      <c r="H8" s="19">
        <f t="shared" si="1"/>
        <v>0</v>
      </c>
      <c r="I8" s="22">
        <f t="shared" si="2"/>
        <v>0</v>
      </c>
      <c r="J8" s="4"/>
      <c r="K8" s="4"/>
      <c r="L8" s="4"/>
      <c r="M8" s="4"/>
      <c r="N8" s="5"/>
      <c r="O8" s="3"/>
      <c r="P8" s="3"/>
      <c r="Q8" s="3"/>
      <c r="R8" s="3"/>
      <c r="S8" s="3"/>
    </row>
    <row r="9" spans="1:19" ht="17.25" x14ac:dyDescent="0.25">
      <c r="A9" s="13" t="s">
        <v>34</v>
      </c>
      <c r="B9" s="6" t="s">
        <v>16</v>
      </c>
      <c r="C9" s="7" t="s">
        <v>25</v>
      </c>
      <c r="D9" s="7">
        <f>D8*0.8</f>
        <v>148</v>
      </c>
      <c r="E9" s="27"/>
      <c r="F9" s="27"/>
      <c r="G9" s="19">
        <f t="shared" si="0"/>
        <v>0</v>
      </c>
      <c r="H9" s="19">
        <f t="shared" si="1"/>
        <v>0</v>
      </c>
      <c r="I9" s="22">
        <f t="shared" si="2"/>
        <v>0</v>
      </c>
      <c r="J9" s="4"/>
      <c r="K9" s="4"/>
      <c r="L9" s="4"/>
      <c r="M9" s="4"/>
      <c r="N9" s="5"/>
      <c r="O9" s="3"/>
      <c r="P9" s="3"/>
      <c r="Q9" s="3"/>
      <c r="R9" s="3"/>
      <c r="S9" s="3"/>
    </row>
    <row r="10" spans="1:19" x14ac:dyDescent="0.25">
      <c r="A10" s="13" t="s">
        <v>35</v>
      </c>
      <c r="B10" s="6" t="s">
        <v>14</v>
      </c>
      <c r="C10" s="7" t="s">
        <v>26</v>
      </c>
      <c r="D10" s="7">
        <v>243</v>
      </c>
      <c r="E10" s="27"/>
      <c r="F10" s="27"/>
      <c r="G10" s="19">
        <f t="shared" si="0"/>
        <v>0</v>
      </c>
      <c r="H10" s="19">
        <f t="shared" si="1"/>
        <v>0</v>
      </c>
      <c r="I10" s="22">
        <f t="shared" si="2"/>
        <v>0</v>
      </c>
      <c r="J10" s="4"/>
      <c r="K10" s="4"/>
      <c r="L10" s="4"/>
      <c r="M10" s="4"/>
      <c r="N10" s="5"/>
      <c r="O10" s="3"/>
      <c r="P10" s="3"/>
      <c r="Q10" s="3"/>
      <c r="R10" s="3"/>
      <c r="S10" s="3"/>
    </row>
    <row r="11" spans="1:19" x14ac:dyDescent="0.25">
      <c r="A11" s="13" t="s">
        <v>36</v>
      </c>
      <c r="B11" s="6" t="s">
        <v>15</v>
      </c>
      <c r="C11" s="7" t="s">
        <v>26</v>
      </c>
      <c r="D11" s="7">
        <v>243</v>
      </c>
      <c r="E11" s="27"/>
      <c r="F11" s="27"/>
      <c r="G11" s="19">
        <f t="shared" si="0"/>
        <v>0</v>
      </c>
      <c r="H11" s="19">
        <f t="shared" si="1"/>
        <v>0</v>
      </c>
      <c r="I11" s="22">
        <f t="shared" si="2"/>
        <v>0</v>
      </c>
      <c r="J11" s="4"/>
      <c r="K11" s="4"/>
      <c r="L11" s="4"/>
      <c r="M11" s="4"/>
      <c r="N11" s="5"/>
      <c r="O11" s="3"/>
      <c r="P11" s="3"/>
      <c r="Q11" s="3"/>
      <c r="R11" s="3"/>
      <c r="S11" s="3"/>
    </row>
    <row r="12" spans="1:19" ht="30" x14ac:dyDescent="0.25">
      <c r="A12" s="13" t="s">
        <v>37</v>
      </c>
      <c r="B12" s="20" t="s">
        <v>48</v>
      </c>
      <c r="C12" s="7" t="s">
        <v>25</v>
      </c>
      <c r="D12" s="7">
        <f>D7</f>
        <v>6130</v>
      </c>
      <c r="E12" s="27"/>
      <c r="F12" s="27"/>
      <c r="G12" s="19">
        <f t="shared" si="0"/>
        <v>0</v>
      </c>
      <c r="H12" s="19">
        <f t="shared" si="1"/>
        <v>0</v>
      </c>
      <c r="I12" s="22">
        <f t="shared" si="2"/>
        <v>0</v>
      </c>
      <c r="J12" s="4"/>
      <c r="K12" s="4"/>
      <c r="L12" s="4"/>
      <c r="M12" s="4"/>
      <c r="N12" s="5"/>
      <c r="O12" s="3"/>
      <c r="P12" s="3"/>
      <c r="Q12" s="3"/>
      <c r="R12" s="3"/>
      <c r="S12" s="3"/>
    </row>
    <row r="13" spans="1:19" x14ac:dyDescent="0.25">
      <c r="A13" s="13" t="s">
        <v>38</v>
      </c>
      <c r="B13" s="6" t="s">
        <v>17</v>
      </c>
      <c r="C13" s="7" t="s">
        <v>27</v>
      </c>
      <c r="D13" s="7">
        <v>336</v>
      </c>
      <c r="E13" s="27"/>
      <c r="F13" s="27"/>
      <c r="G13" s="19">
        <f t="shared" si="0"/>
        <v>0</v>
      </c>
      <c r="H13" s="19">
        <f t="shared" si="1"/>
        <v>0</v>
      </c>
      <c r="I13" s="22">
        <f t="shared" si="2"/>
        <v>0</v>
      </c>
      <c r="J13" s="4"/>
      <c r="K13" s="4"/>
      <c r="L13" s="4"/>
      <c r="M13" s="4"/>
      <c r="N13" s="5"/>
      <c r="O13" s="3"/>
      <c r="P13" s="3"/>
      <c r="Q13" s="3"/>
      <c r="R13" s="3"/>
      <c r="S13" s="3"/>
    </row>
    <row r="14" spans="1:19" x14ac:dyDescent="0.25">
      <c r="A14" s="13" t="s">
        <v>39</v>
      </c>
      <c r="B14" s="6" t="s">
        <v>18</v>
      </c>
      <c r="C14" s="7" t="s">
        <v>27</v>
      </c>
      <c r="D14" s="7">
        <v>224</v>
      </c>
      <c r="E14" s="27"/>
      <c r="F14" s="27"/>
      <c r="G14" s="19">
        <f t="shared" si="0"/>
        <v>0</v>
      </c>
      <c r="H14" s="19">
        <f t="shared" si="1"/>
        <v>0</v>
      </c>
      <c r="I14" s="22">
        <f t="shared" si="2"/>
        <v>0</v>
      </c>
      <c r="J14" s="4"/>
      <c r="K14" s="4"/>
      <c r="L14" s="4"/>
      <c r="M14" s="4"/>
      <c r="N14" s="5"/>
      <c r="O14" s="3"/>
      <c r="P14" s="3"/>
      <c r="Q14" s="3"/>
      <c r="R14" s="3"/>
      <c r="S14" s="3"/>
    </row>
    <row r="15" spans="1:19" x14ac:dyDescent="0.25">
      <c r="A15" s="13" t="s">
        <v>40</v>
      </c>
      <c r="B15" s="6" t="s">
        <v>19</v>
      </c>
      <c r="C15" s="7" t="s">
        <v>26</v>
      </c>
      <c r="D15" s="7">
        <v>108</v>
      </c>
      <c r="E15" s="27"/>
      <c r="F15" s="27"/>
      <c r="G15" s="19">
        <f t="shared" si="0"/>
        <v>0</v>
      </c>
      <c r="H15" s="19">
        <f t="shared" si="1"/>
        <v>0</v>
      </c>
      <c r="I15" s="22">
        <f t="shared" si="2"/>
        <v>0</v>
      </c>
      <c r="J15" s="4"/>
      <c r="K15" s="4"/>
      <c r="L15" s="4"/>
      <c r="M15" s="4"/>
      <c r="N15" s="5"/>
      <c r="O15" s="3"/>
      <c r="P15" s="3"/>
      <c r="Q15" s="3"/>
      <c r="R15" s="3"/>
      <c r="S15" s="3"/>
    </row>
    <row r="16" spans="1:19" x14ac:dyDescent="0.25">
      <c r="A16" s="13" t="s">
        <v>41</v>
      </c>
      <c r="B16" s="6" t="s">
        <v>20</v>
      </c>
      <c r="C16" s="7" t="s">
        <v>26</v>
      </c>
      <c r="D16" s="7">
        <v>105</v>
      </c>
      <c r="E16" s="27"/>
      <c r="F16" s="27"/>
      <c r="G16" s="19">
        <f t="shared" si="0"/>
        <v>0</v>
      </c>
      <c r="H16" s="19">
        <f t="shared" si="1"/>
        <v>0</v>
      </c>
      <c r="I16" s="22">
        <f t="shared" si="2"/>
        <v>0</v>
      </c>
      <c r="J16" s="4"/>
      <c r="K16" s="4"/>
      <c r="L16" s="4"/>
      <c r="M16" s="4"/>
      <c r="N16" s="5"/>
      <c r="O16" s="3"/>
      <c r="P16" s="3"/>
      <c r="Q16" s="3"/>
      <c r="R16" s="3"/>
      <c r="S16" s="3"/>
    </row>
    <row r="17" spans="1:21" ht="17.25" x14ac:dyDescent="0.25">
      <c r="A17" s="13" t="s">
        <v>42</v>
      </c>
      <c r="B17" s="6" t="s">
        <v>21</v>
      </c>
      <c r="C17" s="7" t="s">
        <v>25</v>
      </c>
      <c r="D17" s="7">
        <f>D3</f>
        <v>6130</v>
      </c>
      <c r="E17" s="27"/>
      <c r="F17" s="27"/>
      <c r="G17" s="19">
        <f t="shared" si="0"/>
        <v>0</v>
      </c>
      <c r="H17" s="19">
        <f t="shared" si="1"/>
        <v>0</v>
      </c>
      <c r="I17" s="22">
        <f t="shared" si="2"/>
        <v>0</v>
      </c>
      <c r="J17" s="4"/>
      <c r="K17" s="4"/>
      <c r="L17" s="4"/>
      <c r="M17" s="4"/>
      <c r="N17" s="5"/>
      <c r="O17" s="3"/>
      <c r="P17" s="3"/>
      <c r="Q17" s="3"/>
      <c r="R17" s="3"/>
      <c r="S17" s="3"/>
    </row>
    <row r="18" spans="1:21" x14ac:dyDescent="0.25">
      <c r="A18" s="13" t="s">
        <v>43</v>
      </c>
      <c r="B18" s="6" t="s">
        <v>22</v>
      </c>
      <c r="C18" s="7" t="s">
        <v>50</v>
      </c>
      <c r="D18" s="7">
        <v>1</v>
      </c>
      <c r="E18" s="27"/>
      <c r="F18" s="27"/>
      <c r="G18" s="19">
        <f t="shared" si="0"/>
        <v>0</v>
      </c>
      <c r="H18" s="19">
        <f t="shared" si="1"/>
        <v>0</v>
      </c>
      <c r="I18" s="22">
        <f t="shared" si="2"/>
        <v>0</v>
      </c>
      <c r="J18" s="4"/>
      <c r="K18" s="4"/>
      <c r="L18" s="4"/>
      <c r="M18" s="4"/>
      <c r="N18" s="5"/>
      <c r="O18" s="3"/>
      <c r="P18" s="3"/>
      <c r="Q18" s="3"/>
      <c r="R18" s="3"/>
      <c r="S18" s="3"/>
    </row>
    <row r="19" spans="1:21" x14ac:dyDescent="0.25">
      <c r="A19" s="13" t="s">
        <v>44</v>
      </c>
      <c r="B19" s="6" t="s">
        <v>23</v>
      </c>
      <c r="C19" s="7" t="s">
        <v>27</v>
      </c>
      <c r="D19" s="7">
        <v>14</v>
      </c>
      <c r="E19" s="27"/>
      <c r="F19" s="27"/>
      <c r="G19" s="19">
        <f t="shared" si="0"/>
        <v>0</v>
      </c>
      <c r="H19" s="19">
        <f t="shared" si="1"/>
        <v>0</v>
      </c>
      <c r="I19" s="22">
        <f t="shared" si="2"/>
        <v>0</v>
      </c>
      <c r="J19" s="4"/>
      <c r="K19" s="4"/>
      <c r="L19" s="4"/>
      <c r="M19" s="4"/>
      <c r="N19" s="5"/>
      <c r="O19" s="3"/>
      <c r="P19" s="3"/>
      <c r="Q19" s="3"/>
      <c r="R19" s="3"/>
      <c r="S19" s="3"/>
    </row>
    <row r="20" spans="1:21" ht="15.75" thickBot="1" x14ac:dyDescent="0.3">
      <c r="A20" s="13" t="s">
        <v>45</v>
      </c>
      <c r="B20" s="23" t="s">
        <v>24</v>
      </c>
      <c r="C20" s="24" t="s">
        <v>27</v>
      </c>
      <c r="D20" s="24">
        <v>14</v>
      </c>
      <c r="E20" s="27"/>
      <c r="F20" s="27"/>
      <c r="G20" s="25">
        <f t="shared" si="0"/>
        <v>0</v>
      </c>
      <c r="H20" s="25">
        <f t="shared" si="1"/>
        <v>0</v>
      </c>
      <c r="I20" s="26">
        <f t="shared" si="2"/>
        <v>0</v>
      </c>
      <c r="J20" s="4"/>
      <c r="K20" s="4"/>
      <c r="L20" s="4"/>
      <c r="M20" s="4"/>
      <c r="N20" s="5"/>
      <c r="O20" s="3"/>
      <c r="P20" s="3"/>
      <c r="Q20" s="3"/>
      <c r="R20" s="3"/>
      <c r="S20" s="3"/>
    </row>
    <row r="21" spans="1:21" ht="16.5" thickBot="1" x14ac:dyDescent="0.3">
      <c r="A21" s="14" t="s">
        <v>46</v>
      </c>
      <c r="B21" s="15"/>
      <c r="C21" s="16"/>
      <c r="D21" s="17"/>
      <c r="E21" s="17"/>
      <c r="F21" s="17"/>
      <c r="G21" s="18"/>
      <c r="H21" s="18"/>
      <c r="I21" s="21">
        <f>SUM(I3:I20)</f>
        <v>0</v>
      </c>
      <c r="S21" s="2"/>
      <c r="T21" s="2"/>
      <c r="U21" s="2"/>
    </row>
    <row r="23" spans="1:21" x14ac:dyDescent="0.25">
      <c r="B23" t="s">
        <v>51</v>
      </c>
    </row>
    <row r="24" spans="1:21" x14ac:dyDescent="0.25">
      <c r="B24" t="s">
        <v>52</v>
      </c>
    </row>
  </sheetData>
  <sheetProtection password="CCCA" sheet="1" objects="1" scenarios="1"/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KŐÉR </vt:lpstr>
      <vt:lpstr>Munka2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Cséfalvayné Hegyes Barbara</dc:creator>
  <cp:lastModifiedBy>Marosi Gábor Péter</cp:lastModifiedBy>
  <cp:lastPrinted>2016-05-26T11:16:49Z</cp:lastPrinted>
  <dcterms:created xsi:type="dcterms:W3CDTF">2014-10-14T04:54:29Z</dcterms:created>
  <dcterms:modified xsi:type="dcterms:W3CDTF">2016-05-26T11:18:38Z</dcterms:modified>
</cp:coreProperties>
</file>