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21720" windowHeight="6045" activeTab="2"/>
  </bookViews>
  <sheets>
    <sheet name="I. rész" sheetId="1" r:id="rId1"/>
    <sheet name="II. rész" sheetId="2" r:id="rId2"/>
    <sheet name="III. rész" sheetId="3" r:id="rId3"/>
  </sheets>
  <definedNames>
    <definedName name="_xlnm.Print_Area" localSheetId="0">'I. rész'!$A$1:$M$26</definedName>
    <definedName name="_xlnm.Print_Area" localSheetId="1">'II. rész'!$A$1:$J$36</definedName>
    <definedName name="_xlnm.Print_Area" localSheetId="2">'III. rész'!$A$1:$E$27</definedName>
  </definedNames>
  <calcPr fullCalcOnLoad="1"/>
</workbook>
</file>

<file path=xl/sharedStrings.xml><?xml version="1.0" encoding="utf-8"?>
<sst xmlns="http://schemas.openxmlformats.org/spreadsheetml/2006/main" count="95" uniqueCount="82">
  <si>
    <t>DC 600V-os elosztók</t>
  </si>
  <si>
    <t>Gyűjtősín és szigetelők cseréje</t>
  </si>
  <si>
    <t>Megszakító kocsi szerkezet általános javítása</t>
  </si>
  <si>
    <t>Középfeszültségű elosztók típusa</t>
  </si>
  <si>
    <t>Cellasorok megbontása</t>
  </si>
  <si>
    <t>Cellasor alaphelyzetbe szerelés, üzembe helyezés</t>
  </si>
  <si>
    <t>Elvégzendő feladatok (cellánként)</t>
  </si>
  <si>
    <t>Mérőváltó csere (db)</t>
  </si>
  <si>
    <t>Transzformátor hőfokvédelem csere</t>
  </si>
  <si>
    <t>Cella kiváltása</t>
  </si>
  <si>
    <t>Szekunder áramkörök csere megszakítós leágazásban</t>
  </si>
  <si>
    <t>Szekunder áramkörök csere megszakító nélküli leágazásban</t>
  </si>
  <si>
    <t>Elosztó kiszigetelése</t>
  </si>
  <si>
    <t>Kábel újrafejelés</t>
  </si>
  <si>
    <t>1000mm2 Al kábel fejelés</t>
  </si>
  <si>
    <t>240mm2 Cu kábel fejelés</t>
  </si>
  <si>
    <t>1000mm2 Al kábel csere (méterenként)</t>
  </si>
  <si>
    <t>Szakaszoló csere</t>
  </si>
  <si>
    <t>Zárlatvizsgáló és viszakapcsoló automatika csere megszakítós leágazásban</t>
  </si>
  <si>
    <t>Automatika áramkörök csere megszakító nélküli cellában</t>
  </si>
  <si>
    <t>Cella mechanikai felújítása</t>
  </si>
  <si>
    <t>240mm2 Cu kábel csere (méterenként)</t>
  </si>
  <si>
    <t>Kábel csere 50-95mm2 Al (méterenként)</t>
  </si>
  <si>
    <t>Kábel csere 120-240mm2 Al (méterenként)</t>
  </si>
  <si>
    <t>Megszakító csere (UR26)</t>
  </si>
  <si>
    <t>Távadó csere (db) Maumik</t>
  </si>
  <si>
    <t>Védelem csere (AIHV, Maumik)</t>
  </si>
  <si>
    <t>Védelem csere (Sitras, SIEMENS)</t>
  </si>
  <si>
    <t>Motoros szakaszoló (2000A) csere MSTK, KVGY</t>
  </si>
  <si>
    <t>Motoros szakaszoló (4000A) csere MSTK, KVGY</t>
  </si>
  <si>
    <t>Motoros szakaszoló (6000A) csere MSTK, KVGY</t>
  </si>
  <si>
    <t>Kézi szakaszoló (1000A) csere BS, KVGY</t>
  </si>
  <si>
    <t>Megszakító csere (SIEMENS)</t>
  </si>
  <si>
    <t>Betáp védelem csere (Protecta)</t>
  </si>
  <si>
    <t>Leagazási védelem csere (Protecta)</t>
  </si>
  <si>
    <t>25kVA-es betáplálás (megszakító+mágneskapcsolóval, kiegészítő áramkörökkel*)</t>
  </si>
  <si>
    <t>50kVA-es betáplálás (megszakító+mágneskapcsolóval, kiegészítő áramkörökkel*)</t>
  </si>
  <si>
    <t>100kVA-es betáplálás (megszakító+mágneskapcsolóval, kiegészítő áramkörökkel*)</t>
  </si>
  <si>
    <t>200kVA-es betáplálás (motoros, kocsizható megszakítóval, kiegészítő áramkörökkel*)</t>
  </si>
  <si>
    <t>630kVA-es betáplálás (motoros, kocsizható megszakítóval, kiegészítő áramkörökkel*)</t>
  </si>
  <si>
    <t>400kVA-es betáplálás (motoros, kocsizható megszakítóval, kiegészítő áramkörökkel*)</t>
  </si>
  <si>
    <t>1000kVA-es betáplálás (motoros, kocsizható megszakítóval, kiegészítő áramkörökkel*)</t>
  </si>
  <si>
    <t>1 egység leágazás (30 leágazásig max 40A, 10% áramvédőkapcsoló, motorleágazás, mágneskapcsoló, kézipacsoló, időrelé, relé és sorkapocs)</t>
  </si>
  <si>
    <t>1 egység leágazás (10 leágazásig max 40A, 10% áramvédőkapcsoló, motorleágazás, mágneskapcsoló, kézipacsoló, időrelé, relé és sorkapocs)</t>
  </si>
  <si>
    <t>1 egység leágazás (20 leágazásig max 40A, 10% áramvédőkapcsoló, motorleágazás, mágneskapcsoló, kézipacsoló, időrelé, relé és sorkapocs)</t>
  </si>
  <si>
    <t>Megszakító csere (UR36)</t>
  </si>
  <si>
    <t>Megszakító csere (Megszakítót a megrendelő bíztosítja)</t>
  </si>
  <si>
    <t>200kVA-es betáplálás (motoros, fix megszakítóval, kiegészítő áramkörökkel*)</t>
  </si>
  <si>
    <t>400kVA-es betáplálás (motoros, fix megszakítóval, kiegészítő áramkörökkel*)</t>
  </si>
  <si>
    <t>630kVA-es betáplálás (motoros, fix megszakítóval, kiegészítő áramkörökkel*)</t>
  </si>
  <si>
    <t>1000kVA-es betáplálás (motoros, fix megszakítóval, kiegészítő áramkörökkel*)</t>
  </si>
  <si>
    <t>NT 10
[Ft/egység]</t>
  </si>
  <si>
    <t>NT 12
[Ft/egység]</t>
  </si>
  <si>
    <t>CSIM1-12 (NDK)
[Ft/egység]</t>
  </si>
  <si>
    <t>VIV
[Ft/egység]</t>
  </si>
  <si>
    <t>VIV elin
[Ft/egység]</t>
  </si>
  <si>
    <t>Transzvill
[Ft/egység]</t>
  </si>
  <si>
    <t>Siemens 8BJ
[Ft/egység]</t>
  </si>
  <si>
    <t>Siemens NXAIR
[Ft/egység]</t>
  </si>
  <si>
    <t>Egyedi tokozott
[Ft/egység]</t>
  </si>
  <si>
    <t>Egyedi nyitott
[Ft/egység]</t>
  </si>
  <si>
    <t>GTN (NDK)
[Ft/egység]</t>
  </si>
  <si>
    <t>Siemens
[Ft/egység]</t>
  </si>
  <si>
    <t>VÁV UNION
[Ft/egység]</t>
  </si>
  <si>
    <t>0,4 kV-os elosztó
[Ft/egység]</t>
  </si>
  <si>
    <t>Szabadban
Ft/Egység</t>
  </si>
  <si>
    <t>Kézi szakaszoló (3000A) csere BS, KVGY</t>
  </si>
  <si>
    <t xml:space="preserve">Motoros szakaszoló (3750A) csere Berg, Ferraz Shawmut vagy Alfa Union </t>
  </si>
  <si>
    <t>UR15 terepi főkapcsoló kompletten, telepítve</t>
  </si>
  <si>
    <t>ÖSSZESEN</t>
  </si>
  <si>
    <t>ÖSSZESEN:</t>
  </si>
  <si>
    <t>I. rész:     Középfeszültségű elosztók eseti hibajavítási és felújítási munkálatainak elvégzése</t>
  </si>
  <si>
    <t>II. rész: DC 600 V-os elosztók eseti hibajavítási és felújítási munkálatainak elvégzése</t>
  </si>
  <si>
    <t>III. rész: 0,4 kV-os elosztók eseti hibajavítási és felújítási munkálatainak elvégzése</t>
  </si>
  <si>
    <t>*Kiegészítő áramkörök: Kábelcsatlakozó szerelvények, zárlatbiztos szakaszolható olvadóbetétek, túlfeszültség levezetők, mérőváltók (3db áramváltó), mérőműszerek (3db ampermérő, 1db átkapcsolható feszmérő), feszültségfigyelők, átkapcsolóautomatika (relés)</t>
  </si>
  <si>
    <t>Elvégzendő feladatok 
(cellánként/egységenként)</t>
  </si>
  <si>
    <t>Mindösszesen (I+II+III)</t>
  </si>
  <si>
    <t>szorzó (meghibásodások gyakoriságát figyelemve véve)</t>
  </si>
  <si>
    <t>I. RÉSZRE VONATKOZÓAN ÉRTÉKELÉSRE KERÜLŐ ÖSSZEG [Ft / 36 hónap]:</t>
  </si>
  <si>
    <t>II. RÉSZRE VONATKOZÓAN ÉRTÉKELÉSRE KERÜLŐ ÖSSZEG [Ft / 36hónap]:</t>
  </si>
  <si>
    <t>III. RÉSZRE VONATKOZÓAN ÉRTÉKELÉSRE KERÜLŐ ÖSSZEG [Ft / 36 hónap]:</t>
  </si>
  <si>
    <t>AJÁNLATTÉTELI NYILATKOZATON SZEREPLŐ NETTÓ AJÁNLATI ÖSSZÁR [Ft/36 hónap]: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</si>
</sst>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[$-40E]yyyy\.\ mmmm\ d\."/>
    <numFmt numFmtId="170" formatCode="_-* #,##0.000\ _F_t_-;\-* #,##0.000\ _F_t_-;_-* &quot;-&quot;??\ _F_t_-;_-@_-"/>
  </numFmts>
  <fonts count="26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 diagonalUp="1">
      <left style="medium"/>
      <right style="thin"/>
      <top style="medium"/>
      <bottom style="thin"/>
      <diagonal style="medium"/>
    </border>
    <border diagonalUp="1">
      <left style="medium"/>
      <right style="thin"/>
      <top style="thin"/>
      <bottom style="thin"/>
      <diagonal style="medium"/>
    </border>
    <border diagonalUp="1">
      <left style="medium"/>
      <right style="thin"/>
      <top/>
      <bottom style="thin"/>
      <diagonal style="medium"/>
    </border>
    <border>
      <left style="thin"/>
      <right>
        <color indexed="63"/>
      </right>
      <top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0" fillId="0" borderId="0" xfId="54" applyFont="1">
      <alignment/>
      <protection/>
    </xf>
    <xf numFmtId="0" fontId="21" fillId="0" borderId="0" xfId="0" applyFont="1" applyAlignment="1">
      <alignment/>
    </xf>
    <xf numFmtId="0" fontId="22" fillId="0" borderId="10" xfId="54" applyFont="1" applyBorder="1" applyAlignment="1">
      <alignment horizontal="center" vertical="center" wrapText="1"/>
      <protection/>
    </xf>
    <xf numFmtId="164" fontId="20" fillId="0" borderId="11" xfId="40" applyNumberFormat="1" applyFont="1" applyBorder="1" applyAlignment="1">
      <alignment horizontal="right"/>
    </xf>
    <xf numFmtId="164" fontId="21" fillId="0" borderId="12" xfId="0" applyNumberFormat="1" applyFont="1" applyBorder="1" applyAlignment="1">
      <alignment/>
    </xf>
    <xf numFmtId="164" fontId="20" fillId="0" borderId="13" xfId="40" applyNumberFormat="1" applyFont="1" applyBorder="1" applyAlignment="1">
      <alignment horizontal="right"/>
    </xf>
    <xf numFmtId="164" fontId="21" fillId="0" borderId="14" xfId="0" applyNumberFormat="1" applyFont="1" applyBorder="1" applyAlignment="1">
      <alignment/>
    </xf>
    <xf numFmtId="164" fontId="20" fillId="0" borderId="15" xfId="40" applyNumberFormat="1" applyFont="1" applyBorder="1" applyAlignment="1">
      <alignment horizontal="right"/>
    </xf>
    <xf numFmtId="164" fontId="21" fillId="0" borderId="16" xfId="0" applyNumberFormat="1" applyFont="1" applyBorder="1" applyAlignment="1">
      <alignment/>
    </xf>
    <xf numFmtId="0" fontId="20" fillId="0" borderId="0" xfId="54" applyFont="1" applyAlignment="1">
      <alignment horizontal="center" vertical="center" textRotation="90"/>
      <protection/>
    </xf>
    <xf numFmtId="164" fontId="23" fillId="0" borderId="0" xfId="0" applyNumberFormat="1" applyFont="1" applyAlignment="1">
      <alignment/>
    </xf>
    <xf numFmtId="0" fontId="20" fillId="0" borderId="0" xfId="54" applyFont="1" applyAlignment="1">
      <alignment horizontal="center" vertical="center"/>
      <protection/>
    </xf>
    <xf numFmtId="0" fontId="22" fillId="0" borderId="10" xfId="54" applyFont="1" applyBorder="1" applyAlignment="1">
      <alignment horizontal="center" wrapText="1"/>
      <protection/>
    </xf>
    <xf numFmtId="0" fontId="22" fillId="0" borderId="17" xfId="54" applyFont="1" applyBorder="1" applyAlignment="1">
      <alignment horizontal="center" wrapText="1"/>
      <protection/>
    </xf>
    <xf numFmtId="164" fontId="20" fillId="0" borderId="18" xfId="54" applyNumberFormat="1" applyFont="1" applyBorder="1" applyAlignment="1">
      <alignment horizontal="right"/>
      <protection/>
    </xf>
    <xf numFmtId="164" fontId="20" fillId="0" borderId="14" xfId="54" applyNumberFormat="1" applyFont="1" applyBorder="1" applyAlignment="1">
      <alignment horizontal="right"/>
      <protection/>
    </xf>
    <xf numFmtId="164" fontId="20" fillId="0" borderId="16" xfId="54" applyNumberFormat="1" applyFont="1" applyBorder="1" applyAlignment="1">
      <alignment horizontal="right"/>
      <protection/>
    </xf>
    <xf numFmtId="0" fontId="22" fillId="0" borderId="0" xfId="54" applyFont="1" applyBorder="1" applyAlignment="1">
      <alignment horizontal="center" vertical="center" textRotation="90"/>
      <protection/>
    </xf>
    <xf numFmtId="0" fontId="20" fillId="0" borderId="0" xfId="54" applyFont="1" applyBorder="1">
      <alignment/>
      <protection/>
    </xf>
    <xf numFmtId="164" fontId="20" fillId="0" borderId="0" xfId="40" applyNumberFormat="1" applyFont="1" applyBorder="1" applyAlignment="1">
      <alignment/>
    </xf>
    <xf numFmtId="164" fontId="20" fillId="0" borderId="0" xfId="54" applyNumberFormat="1" applyFont="1">
      <alignment/>
      <protection/>
    </xf>
    <xf numFmtId="0" fontId="20" fillId="0" borderId="0" xfId="54" applyFont="1" applyBorder="1" applyAlignment="1">
      <alignment horizontal="center" vertical="center" textRotation="90" wrapText="1"/>
      <protection/>
    </xf>
    <xf numFmtId="164" fontId="20" fillId="0" borderId="0" xfId="54" applyNumberFormat="1" applyFont="1" applyBorder="1" applyAlignment="1">
      <alignment/>
      <protection/>
    </xf>
    <xf numFmtId="0" fontId="22" fillId="0" borderId="0" xfId="54" applyFont="1" applyBorder="1" applyAlignment="1">
      <alignment/>
      <protection/>
    </xf>
    <xf numFmtId="164" fontId="22" fillId="0" borderId="0" xfId="54" applyNumberFormat="1" applyFont="1" applyBorder="1" applyAlignment="1">
      <alignment/>
      <protection/>
    </xf>
    <xf numFmtId="0" fontId="20" fillId="0" borderId="0" xfId="54" applyFont="1" applyBorder="1" applyAlignment="1">
      <alignment/>
      <protection/>
    </xf>
    <xf numFmtId="164" fontId="24" fillId="0" borderId="0" xfId="0" applyNumberFormat="1" applyFont="1" applyAlignment="1">
      <alignment horizontal="right"/>
    </xf>
    <xf numFmtId="0" fontId="20" fillId="0" borderId="19" xfId="54" applyFont="1" applyBorder="1">
      <alignment/>
      <protection/>
    </xf>
    <xf numFmtId="0" fontId="20" fillId="0" borderId="20" xfId="54" applyFont="1" applyBorder="1">
      <alignment/>
      <protection/>
    </xf>
    <xf numFmtId="0" fontId="20" fillId="0" borderId="21" xfId="54" applyFont="1" applyBorder="1">
      <alignment/>
      <protection/>
    </xf>
    <xf numFmtId="0" fontId="22" fillId="0" borderId="22" xfId="54" applyFont="1" applyBorder="1" applyAlignment="1">
      <alignment horizontal="center" wrapText="1"/>
      <protection/>
    </xf>
    <xf numFmtId="164" fontId="20" fillId="0" borderId="23" xfId="40" applyNumberFormat="1" applyFont="1" applyBorder="1" applyAlignment="1">
      <alignment horizontal="right"/>
    </xf>
    <xf numFmtId="164" fontId="20" fillId="0" borderId="24" xfId="40" applyNumberFormat="1" applyFont="1" applyBorder="1" applyAlignment="1">
      <alignment/>
    </xf>
    <xf numFmtId="164" fontId="20" fillId="0" borderId="25" xfId="40" applyNumberFormat="1" applyFont="1" applyBorder="1" applyAlignment="1">
      <alignment horizontal="right"/>
    </xf>
    <xf numFmtId="164" fontId="20" fillId="0" borderId="24" xfId="40" applyNumberFormat="1" applyFont="1" applyBorder="1" applyAlignment="1">
      <alignment horizontal="right"/>
    </xf>
    <xf numFmtId="164" fontId="20" fillId="0" borderId="26" xfId="40" applyNumberFormat="1" applyFont="1" applyBorder="1" applyAlignment="1">
      <alignment/>
    </xf>
    <xf numFmtId="164" fontId="20" fillId="0" borderId="27" xfId="40" applyNumberFormat="1" applyFont="1" applyBorder="1" applyAlignment="1">
      <alignment horizontal="right"/>
    </xf>
    <xf numFmtId="0" fontId="20" fillId="0" borderId="28" xfId="54" applyFont="1" applyBorder="1">
      <alignment/>
      <protection/>
    </xf>
    <xf numFmtId="0" fontId="20" fillId="0" borderId="29" xfId="54" applyFont="1" applyBorder="1">
      <alignment/>
      <protection/>
    </xf>
    <xf numFmtId="0" fontId="20" fillId="0" borderId="30" xfId="54" applyFont="1" applyBorder="1">
      <alignment/>
      <protection/>
    </xf>
    <xf numFmtId="0" fontId="22" fillId="0" borderId="17" xfId="54" applyFont="1" applyBorder="1" applyAlignment="1">
      <alignment horizontal="center" vertical="center" wrapText="1"/>
      <protection/>
    </xf>
    <xf numFmtId="164" fontId="20" fillId="0" borderId="23" xfId="40" applyNumberFormat="1" applyFont="1" applyBorder="1" applyAlignment="1">
      <alignment/>
    </xf>
    <xf numFmtId="164" fontId="20" fillId="0" borderId="25" xfId="40" applyNumberFormat="1" applyFont="1" applyBorder="1" applyAlignment="1">
      <alignment/>
    </xf>
    <xf numFmtId="164" fontId="20" fillId="0" borderId="27" xfId="40" applyNumberFormat="1" applyFon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24" fillId="0" borderId="0" xfId="40" applyNumberFormat="1" applyFont="1" applyAlignment="1">
      <alignment/>
    </xf>
    <xf numFmtId="43" fontId="23" fillId="0" borderId="0" xfId="40" applyFont="1" applyAlignment="1">
      <alignment/>
    </xf>
    <xf numFmtId="43" fontId="24" fillId="0" borderId="0" xfId="40" applyFont="1" applyAlignment="1">
      <alignment/>
    </xf>
    <xf numFmtId="168" fontId="25" fillId="24" borderId="0" xfId="0" applyNumberFormat="1" applyFont="1" applyFill="1" applyAlignment="1">
      <alignment/>
    </xf>
    <xf numFmtId="0" fontId="22" fillId="0" borderId="22" xfId="54" applyFont="1" applyFill="1" applyBorder="1" applyAlignment="1">
      <alignment horizontal="center" vertical="center" wrapText="1"/>
      <protection/>
    </xf>
    <xf numFmtId="164" fontId="20" fillId="0" borderId="31" xfId="40" applyNumberFormat="1" applyFont="1" applyFill="1" applyBorder="1" applyAlignment="1">
      <alignment horizontal="right"/>
    </xf>
    <xf numFmtId="164" fontId="20" fillId="0" borderId="24" xfId="40" applyNumberFormat="1" applyFont="1" applyFill="1" applyBorder="1" applyAlignment="1">
      <alignment horizontal="right"/>
    </xf>
    <xf numFmtId="164" fontId="20" fillId="0" borderId="26" xfId="40" applyNumberFormat="1" applyFont="1" applyFill="1" applyBorder="1" applyAlignment="1">
      <alignment horizontal="right"/>
    </xf>
    <xf numFmtId="164" fontId="20" fillId="0" borderId="0" xfId="54" applyNumberFormat="1" applyFont="1" applyFill="1">
      <alignment/>
      <protection/>
    </xf>
    <xf numFmtId="164" fontId="20" fillId="0" borderId="32" xfId="40" applyNumberFormat="1" applyFont="1" applyBorder="1" applyAlignment="1">
      <alignment/>
    </xf>
    <xf numFmtId="164" fontId="20" fillId="0" borderId="33" xfId="40" applyNumberFormat="1" applyFont="1" applyBorder="1" applyAlignment="1">
      <alignment/>
    </xf>
    <xf numFmtId="164" fontId="20" fillId="0" borderId="34" xfId="40" applyNumberFormat="1" applyFont="1" applyBorder="1" applyAlignment="1">
      <alignment/>
    </xf>
    <xf numFmtId="0" fontId="22" fillId="0" borderId="10" xfId="54" applyFont="1" applyFill="1" applyBorder="1" applyAlignment="1">
      <alignment horizontal="center" wrapText="1"/>
      <protection/>
    </xf>
    <xf numFmtId="164" fontId="20" fillId="0" borderId="11" xfId="40" applyNumberFormat="1" applyFont="1" applyFill="1" applyBorder="1" applyAlignment="1">
      <alignment horizontal="right"/>
    </xf>
    <xf numFmtId="164" fontId="20" fillId="0" borderId="13" xfId="40" applyNumberFormat="1" applyFont="1" applyFill="1" applyBorder="1" applyAlignment="1">
      <alignment horizontal="right"/>
    </xf>
    <xf numFmtId="164" fontId="20" fillId="0" borderId="15" xfId="40" applyNumberFormat="1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0" fontId="20" fillId="0" borderId="20" xfId="54" applyFont="1" applyFill="1" applyBorder="1">
      <alignment/>
      <protection/>
    </xf>
    <xf numFmtId="0" fontId="20" fillId="0" borderId="20" xfId="54" applyFont="1" applyFill="1" applyBorder="1" applyAlignment="1">
      <alignment wrapText="1"/>
      <protection/>
    </xf>
    <xf numFmtId="0" fontId="20" fillId="0" borderId="35" xfId="54" applyFont="1" applyFill="1" applyBorder="1" applyAlignment="1">
      <alignment wrapText="1"/>
      <protection/>
    </xf>
    <xf numFmtId="0" fontId="24" fillId="0" borderId="0" xfId="0" applyFont="1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/>
    </xf>
    <xf numFmtId="0" fontId="22" fillId="0" borderId="18" xfId="54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/>
    </xf>
    <xf numFmtId="0" fontId="22" fillId="0" borderId="36" xfId="54" applyFont="1" applyBorder="1" applyAlignment="1">
      <alignment horizontal="center" vertical="center" textRotation="90"/>
      <protection/>
    </xf>
    <xf numFmtId="0" fontId="22" fillId="0" borderId="29" xfId="54" applyFont="1" applyBorder="1" applyAlignment="1">
      <alignment horizontal="center" vertical="center" textRotation="90"/>
      <protection/>
    </xf>
    <xf numFmtId="0" fontId="22" fillId="0" borderId="30" xfId="54" applyFont="1" applyBorder="1" applyAlignment="1">
      <alignment horizontal="center" vertical="center" textRotation="90"/>
      <protection/>
    </xf>
    <xf numFmtId="0" fontId="22" fillId="0" borderId="31" xfId="54" applyFont="1" applyBorder="1" applyAlignment="1">
      <alignment horizontal="center" vertical="center"/>
      <protection/>
    </xf>
    <xf numFmtId="0" fontId="22" fillId="0" borderId="11" xfId="54" applyFont="1" applyBorder="1" applyAlignment="1">
      <alignment horizontal="center" vertical="center"/>
      <protection/>
    </xf>
    <xf numFmtId="0" fontId="22" fillId="0" borderId="23" xfId="54" applyFont="1" applyBorder="1" applyAlignment="1">
      <alignment horizontal="center" vertical="center"/>
      <protection/>
    </xf>
    <xf numFmtId="0" fontId="22" fillId="0" borderId="37" xfId="54" applyFont="1" applyBorder="1" applyAlignment="1">
      <alignment/>
      <protection/>
    </xf>
    <xf numFmtId="0" fontId="22" fillId="0" borderId="38" xfId="54" applyFont="1" applyBorder="1" applyAlignment="1">
      <alignment/>
      <protection/>
    </xf>
    <xf numFmtId="0" fontId="22" fillId="0" borderId="39" xfId="54" applyFont="1" applyBorder="1" applyAlignment="1">
      <alignment/>
      <protection/>
    </xf>
    <xf numFmtId="0" fontId="22" fillId="0" borderId="40" xfId="54" applyFont="1" applyBorder="1" applyAlignment="1">
      <alignment/>
      <protection/>
    </xf>
    <xf numFmtId="0" fontId="22" fillId="0" borderId="31" xfId="54" applyFont="1" applyBorder="1" applyAlignment="1">
      <alignment horizontal="center" vertical="center" textRotation="90"/>
      <protection/>
    </xf>
    <xf numFmtId="0" fontId="22" fillId="0" borderId="41" xfId="54" applyFont="1" applyBorder="1" applyAlignment="1">
      <alignment horizontal="center" vertical="center" textRotation="90"/>
      <protection/>
    </xf>
    <xf numFmtId="0" fontId="22" fillId="0" borderId="22" xfId="54" applyFont="1" applyBorder="1" applyAlignment="1">
      <alignment horizontal="center" vertical="center" textRotation="90"/>
      <protection/>
    </xf>
    <xf numFmtId="0" fontId="23" fillId="0" borderId="0" xfId="0" applyFont="1" applyAlignment="1">
      <alignment/>
    </xf>
    <xf numFmtId="0" fontId="22" fillId="0" borderId="37" xfId="54" applyFont="1" applyBorder="1" applyAlignment="1">
      <alignment horizontal="center" vertical="center"/>
      <protection/>
    </xf>
    <xf numFmtId="0" fontId="22" fillId="0" borderId="38" xfId="54" applyFont="1" applyBorder="1" applyAlignment="1">
      <alignment horizontal="center" vertical="center"/>
      <protection/>
    </xf>
    <xf numFmtId="0" fontId="22" fillId="0" borderId="42" xfId="54" applyFont="1" applyBorder="1" applyAlignment="1">
      <alignment horizontal="center" vertical="center"/>
      <protection/>
    </xf>
    <xf numFmtId="0" fontId="21" fillId="0" borderId="43" xfId="0" applyFont="1" applyBorder="1" applyAlignment="1">
      <alignment/>
    </xf>
    <xf numFmtId="0" fontId="23" fillId="0" borderId="0" xfId="0" applyFont="1" applyAlignment="1">
      <alignment wrapText="1"/>
    </xf>
    <xf numFmtId="164" fontId="20" fillId="0" borderId="29" xfId="40" applyNumberFormat="1" applyFont="1" applyFill="1" applyBorder="1" applyAlignment="1">
      <alignment horizontal="center"/>
    </xf>
    <xf numFmtId="164" fontId="20" fillId="0" borderId="44" xfId="40" applyNumberFormat="1" applyFont="1" applyFill="1" applyBorder="1" applyAlignment="1">
      <alignment horizontal="center"/>
    </xf>
    <xf numFmtId="164" fontId="20" fillId="0" borderId="45" xfId="40" applyNumberFormat="1" applyFont="1" applyFill="1" applyBorder="1" applyAlignment="1">
      <alignment horizontal="center"/>
    </xf>
    <xf numFmtId="164" fontId="20" fillId="0" borderId="30" xfId="40" applyNumberFormat="1" applyFont="1" applyFill="1" applyBorder="1" applyAlignment="1">
      <alignment horizontal="center"/>
    </xf>
    <xf numFmtId="164" fontId="20" fillId="0" borderId="46" xfId="40" applyNumberFormat="1" applyFont="1" applyFill="1" applyBorder="1" applyAlignment="1">
      <alignment horizontal="center"/>
    </xf>
    <xf numFmtId="164" fontId="20" fillId="0" borderId="47" xfId="40" applyNumberFormat="1" applyFont="1" applyFill="1" applyBorder="1" applyAlignment="1">
      <alignment horizontal="center"/>
    </xf>
    <xf numFmtId="0" fontId="22" fillId="0" borderId="36" xfId="54" applyFont="1" applyBorder="1" applyAlignment="1">
      <alignment/>
      <protection/>
    </xf>
    <xf numFmtId="0" fontId="22" fillId="0" borderId="48" xfId="54" applyFont="1" applyBorder="1" applyAlignment="1">
      <alignment/>
      <protection/>
    </xf>
    <xf numFmtId="0" fontId="22" fillId="0" borderId="37" xfId="54" applyFont="1" applyBorder="1" applyAlignment="1">
      <alignment horizontal="center" wrapText="1"/>
      <protection/>
    </xf>
    <xf numFmtId="0" fontId="22" fillId="0" borderId="38" xfId="54" applyFont="1" applyBorder="1" applyAlignment="1">
      <alignment horizontal="center" wrapText="1"/>
      <protection/>
    </xf>
    <xf numFmtId="0" fontId="22" fillId="0" borderId="42" xfId="54" applyFont="1" applyBorder="1" applyAlignment="1">
      <alignment horizontal="center" wrapText="1"/>
      <protection/>
    </xf>
    <xf numFmtId="0" fontId="22" fillId="0" borderId="36" xfId="54" applyFont="1" applyBorder="1" applyAlignment="1">
      <alignment horizontal="center" wrapText="1"/>
      <protection/>
    </xf>
    <xf numFmtId="0" fontId="22" fillId="0" borderId="48" xfId="54" applyFont="1" applyBorder="1" applyAlignment="1">
      <alignment horizontal="center" wrapText="1"/>
      <protection/>
    </xf>
    <xf numFmtId="0" fontId="22" fillId="0" borderId="49" xfId="54" applyFont="1" applyBorder="1" applyAlignment="1">
      <alignment horizontal="center" wrapText="1"/>
      <protection/>
    </xf>
    <xf numFmtId="0" fontId="20" fillId="0" borderId="0" xfId="54" applyFont="1" applyBorder="1" applyAlignment="1">
      <alignment horizontal="left" vertical="center" wrapText="1"/>
      <protection/>
    </xf>
    <xf numFmtId="0" fontId="22" fillId="0" borderId="50" xfId="54" applyFont="1" applyBorder="1" applyAlignment="1">
      <alignment horizontal="center" vertical="center" textRotation="90" wrapText="1"/>
      <protection/>
    </xf>
    <xf numFmtId="0" fontId="22" fillId="0" borderId="51" xfId="54" applyFont="1" applyBorder="1" applyAlignment="1">
      <alignment horizontal="center" vertical="center" textRotation="90"/>
      <protection/>
    </xf>
    <xf numFmtId="0" fontId="22" fillId="0" borderId="26" xfId="54" applyFont="1" applyBorder="1" applyAlignment="1">
      <alignment horizontal="center" vertical="center" textRotation="90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.7109375" style="2" bestFit="1" customWidth="1"/>
    <col min="2" max="2" width="68.57421875" style="2" customWidth="1"/>
    <col min="3" max="8" width="15.57421875" style="2" bestFit="1" customWidth="1"/>
    <col min="9" max="9" width="14.7109375" style="2" bestFit="1" customWidth="1"/>
    <col min="10" max="10" width="16.57421875" style="2" bestFit="1" customWidth="1"/>
    <col min="11" max="12" width="15.57421875" style="2" bestFit="1" customWidth="1"/>
    <col min="13" max="13" width="16.00390625" style="2" customWidth="1"/>
    <col min="14" max="16384" width="9.140625" style="2" customWidth="1"/>
  </cols>
  <sheetData>
    <row r="1" spans="1:13" ht="15.75">
      <c r="A1" s="68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3" spans="1:12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.75">
      <c r="A4" s="78"/>
      <c r="B4" s="79"/>
      <c r="C4" s="75" t="s">
        <v>3</v>
      </c>
      <c r="D4" s="76"/>
      <c r="E4" s="76"/>
      <c r="F4" s="76"/>
      <c r="G4" s="76"/>
      <c r="H4" s="76"/>
      <c r="I4" s="76"/>
      <c r="J4" s="76"/>
      <c r="K4" s="76"/>
      <c r="L4" s="77"/>
      <c r="M4" s="70" t="s">
        <v>69</v>
      </c>
    </row>
    <row r="5" spans="1:13" ht="48" thickBot="1">
      <c r="A5" s="80"/>
      <c r="B5" s="81"/>
      <c r="C5" s="51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56</v>
      </c>
      <c r="I5" s="3" t="s">
        <v>57</v>
      </c>
      <c r="J5" s="3" t="s">
        <v>58</v>
      </c>
      <c r="K5" s="3" t="s">
        <v>59</v>
      </c>
      <c r="L5" s="41" t="s">
        <v>60</v>
      </c>
      <c r="M5" s="71"/>
    </row>
    <row r="6" spans="1:13" ht="15.75">
      <c r="A6" s="72" t="s">
        <v>6</v>
      </c>
      <c r="B6" s="38" t="s">
        <v>1</v>
      </c>
      <c r="C6" s="52"/>
      <c r="D6" s="4"/>
      <c r="E6" s="4"/>
      <c r="F6" s="4"/>
      <c r="G6" s="4"/>
      <c r="H6" s="4"/>
      <c r="I6" s="4"/>
      <c r="J6" s="4"/>
      <c r="K6" s="4"/>
      <c r="L6" s="42"/>
      <c r="M6" s="5">
        <f>SUM(C6:L6)</f>
        <v>0</v>
      </c>
    </row>
    <row r="7" spans="1:13" ht="15.75">
      <c r="A7" s="73"/>
      <c r="B7" s="39" t="s">
        <v>32</v>
      </c>
      <c r="C7" s="53"/>
      <c r="D7" s="6"/>
      <c r="E7" s="6"/>
      <c r="F7" s="6"/>
      <c r="G7" s="6"/>
      <c r="H7" s="6"/>
      <c r="I7" s="6"/>
      <c r="J7" s="6"/>
      <c r="K7" s="6"/>
      <c r="L7" s="43"/>
      <c r="M7" s="7">
        <f aca="true" t="shared" si="0" ref="M7:M22">SUM(C7:L7)</f>
        <v>0</v>
      </c>
    </row>
    <row r="8" spans="1:13" ht="15.75">
      <c r="A8" s="73"/>
      <c r="B8" s="39" t="s">
        <v>7</v>
      </c>
      <c r="C8" s="53"/>
      <c r="D8" s="6"/>
      <c r="E8" s="6"/>
      <c r="F8" s="6"/>
      <c r="G8" s="6"/>
      <c r="H8" s="6"/>
      <c r="I8" s="6"/>
      <c r="J8" s="6"/>
      <c r="K8" s="6"/>
      <c r="L8" s="43"/>
      <c r="M8" s="7">
        <f t="shared" si="0"/>
        <v>0</v>
      </c>
    </row>
    <row r="9" spans="1:13" ht="15.75">
      <c r="A9" s="73"/>
      <c r="B9" s="39" t="s">
        <v>33</v>
      </c>
      <c r="C9" s="53"/>
      <c r="D9" s="6"/>
      <c r="E9" s="6"/>
      <c r="F9" s="6"/>
      <c r="G9" s="6"/>
      <c r="H9" s="6"/>
      <c r="I9" s="6"/>
      <c r="J9" s="6"/>
      <c r="K9" s="6"/>
      <c r="L9" s="43"/>
      <c r="M9" s="7">
        <f t="shared" si="0"/>
        <v>0</v>
      </c>
    </row>
    <row r="10" spans="1:13" ht="15.75">
      <c r="A10" s="73"/>
      <c r="B10" s="39" t="s">
        <v>34</v>
      </c>
      <c r="C10" s="53"/>
      <c r="D10" s="6"/>
      <c r="E10" s="6"/>
      <c r="F10" s="6"/>
      <c r="G10" s="6"/>
      <c r="H10" s="6"/>
      <c r="I10" s="6"/>
      <c r="J10" s="6"/>
      <c r="K10" s="6"/>
      <c r="L10" s="43"/>
      <c r="M10" s="7">
        <f t="shared" si="0"/>
        <v>0</v>
      </c>
    </row>
    <row r="11" spans="1:13" ht="15.75">
      <c r="A11" s="73"/>
      <c r="B11" s="39" t="s">
        <v>8</v>
      </c>
      <c r="C11" s="53"/>
      <c r="D11" s="6"/>
      <c r="E11" s="6"/>
      <c r="F11" s="6"/>
      <c r="G11" s="6"/>
      <c r="H11" s="6"/>
      <c r="I11" s="6"/>
      <c r="J11" s="6"/>
      <c r="K11" s="6"/>
      <c r="L11" s="43"/>
      <c r="M11" s="7">
        <f t="shared" si="0"/>
        <v>0</v>
      </c>
    </row>
    <row r="12" spans="1:13" ht="15.75">
      <c r="A12" s="73"/>
      <c r="B12" s="39" t="s">
        <v>17</v>
      </c>
      <c r="C12" s="53"/>
      <c r="D12" s="6"/>
      <c r="E12" s="6"/>
      <c r="F12" s="6"/>
      <c r="G12" s="6"/>
      <c r="H12" s="6"/>
      <c r="I12" s="6"/>
      <c r="J12" s="6"/>
      <c r="K12" s="6"/>
      <c r="L12" s="43"/>
      <c r="M12" s="7">
        <f t="shared" si="0"/>
        <v>0</v>
      </c>
    </row>
    <row r="13" spans="1:13" ht="15.75">
      <c r="A13" s="73"/>
      <c r="B13" s="39" t="s">
        <v>10</v>
      </c>
      <c r="C13" s="53"/>
      <c r="D13" s="6"/>
      <c r="E13" s="6"/>
      <c r="F13" s="6"/>
      <c r="G13" s="6"/>
      <c r="H13" s="6"/>
      <c r="I13" s="6"/>
      <c r="J13" s="6"/>
      <c r="K13" s="6"/>
      <c r="L13" s="43"/>
      <c r="M13" s="7">
        <f t="shared" si="0"/>
        <v>0</v>
      </c>
    </row>
    <row r="14" spans="1:13" ht="15.75">
      <c r="A14" s="73"/>
      <c r="B14" s="39" t="s">
        <v>11</v>
      </c>
      <c r="C14" s="53"/>
      <c r="D14" s="6"/>
      <c r="E14" s="6"/>
      <c r="F14" s="6"/>
      <c r="G14" s="6"/>
      <c r="H14" s="6"/>
      <c r="I14" s="6"/>
      <c r="J14" s="6"/>
      <c r="K14" s="6"/>
      <c r="L14" s="43"/>
      <c r="M14" s="7">
        <f t="shared" si="0"/>
        <v>0</v>
      </c>
    </row>
    <row r="15" spans="1:13" ht="15.75">
      <c r="A15" s="73"/>
      <c r="B15" s="39" t="s">
        <v>2</v>
      </c>
      <c r="C15" s="53"/>
      <c r="D15" s="6"/>
      <c r="E15" s="6"/>
      <c r="F15" s="6"/>
      <c r="G15" s="6"/>
      <c r="H15" s="6"/>
      <c r="I15" s="6"/>
      <c r="J15" s="6"/>
      <c r="K15" s="6"/>
      <c r="L15" s="43"/>
      <c r="M15" s="7">
        <f t="shared" si="0"/>
        <v>0</v>
      </c>
    </row>
    <row r="16" spans="1:13" ht="15.75">
      <c r="A16" s="73"/>
      <c r="B16" s="39" t="s">
        <v>20</v>
      </c>
      <c r="C16" s="53"/>
      <c r="D16" s="6"/>
      <c r="E16" s="6"/>
      <c r="F16" s="6"/>
      <c r="G16" s="6"/>
      <c r="H16" s="6"/>
      <c r="I16" s="6"/>
      <c r="J16" s="6"/>
      <c r="K16" s="6"/>
      <c r="L16" s="43"/>
      <c r="M16" s="7">
        <f t="shared" si="0"/>
        <v>0</v>
      </c>
    </row>
    <row r="17" spans="1:13" ht="15.75">
      <c r="A17" s="73"/>
      <c r="B17" s="39" t="s">
        <v>4</v>
      </c>
      <c r="C17" s="53"/>
      <c r="D17" s="6"/>
      <c r="E17" s="6"/>
      <c r="F17" s="6"/>
      <c r="G17" s="6"/>
      <c r="H17" s="6"/>
      <c r="I17" s="6"/>
      <c r="J17" s="6"/>
      <c r="K17" s="6"/>
      <c r="L17" s="43"/>
      <c r="M17" s="7">
        <f t="shared" si="0"/>
        <v>0</v>
      </c>
    </row>
    <row r="18" spans="1:13" ht="15.75">
      <c r="A18" s="73"/>
      <c r="B18" s="39" t="s">
        <v>9</v>
      </c>
      <c r="C18" s="53"/>
      <c r="D18" s="6"/>
      <c r="E18" s="6"/>
      <c r="F18" s="6"/>
      <c r="G18" s="6"/>
      <c r="H18" s="6"/>
      <c r="I18" s="6"/>
      <c r="J18" s="6"/>
      <c r="K18" s="6"/>
      <c r="L18" s="43"/>
      <c r="M18" s="7">
        <f t="shared" si="0"/>
        <v>0</v>
      </c>
    </row>
    <row r="19" spans="1:13" ht="15.75">
      <c r="A19" s="73"/>
      <c r="B19" s="39" t="s">
        <v>5</v>
      </c>
      <c r="C19" s="53"/>
      <c r="D19" s="6"/>
      <c r="E19" s="6"/>
      <c r="F19" s="6"/>
      <c r="G19" s="6"/>
      <c r="H19" s="6"/>
      <c r="I19" s="6"/>
      <c r="J19" s="6"/>
      <c r="K19" s="6"/>
      <c r="L19" s="43"/>
      <c r="M19" s="7">
        <f t="shared" si="0"/>
        <v>0</v>
      </c>
    </row>
    <row r="20" spans="1:13" ht="15.75">
      <c r="A20" s="73"/>
      <c r="B20" s="39" t="s">
        <v>13</v>
      </c>
      <c r="C20" s="53"/>
      <c r="D20" s="6"/>
      <c r="E20" s="6"/>
      <c r="F20" s="6"/>
      <c r="G20" s="6"/>
      <c r="H20" s="6"/>
      <c r="I20" s="6"/>
      <c r="J20" s="6"/>
      <c r="K20" s="6"/>
      <c r="L20" s="43"/>
      <c r="M20" s="7">
        <f t="shared" si="0"/>
        <v>0</v>
      </c>
    </row>
    <row r="21" spans="1:13" ht="15.75">
      <c r="A21" s="73"/>
      <c r="B21" s="39" t="s">
        <v>22</v>
      </c>
      <c r="C21" s="53"/>
      <c r="D21" s="6"/>
      <c r="E21" s="6"/>
      <c r="F21" s="6"/>
      <c r="G21" s="6"/>
      <c r="H21" s="6"/>
      <c r="I21" s="6"/>
      <c r="J21" s="6"/>
      <c r="K21" s="6"/>
      <c r="L21" s="43"/>
      <c r="M21" s="7">
        <f t="shared" si="0"/>
        <v>0</v>
      </c>
    </row>
    <row r="22" spans="1:13" ht="16.5" thickBot="1">
      <c r="A22" s="74"/>
      <c r="B22" s="40" t="s">
        <v>23</v>
      </c>
      <c r="C22" s="54"/>
      <c r="D22" s="8"/>
      <c r="E22" s="8"/>
      <c r="F22" s="8"/>
      <c r="G22" s="8"/>
      <c r="H22" s="8"/>
      <c r="I22" s="8"/>
      <c r="J22" s="8"/>
      <c r="K22" s="8"/>
      <c r="L22" s="44"/>
      <c r="M22" s="9">
        <f t="shared" si="0"/>
        <v>0</v>
      </c>
    </row>
    <row r="23" spans="1:13" ht="15.75">
      <c r="A23" s="10"/>
      <c r="B23" s="1"/>
      <c r="C23" s="55">
        <f>SUM(C6:C22)</f>
        <v>0</v>
      </c>
      <c r="D23" s="21">
        <f aca="true" t="shared" si="1" ref="D23:L23">SUM(D6:D22)</f>
        <v>0</v>
      </c>
      <c r="E23" s="21">
        <f t="shared" si="1"/>
        <v>0</v>
      </c>
      <c r="F23" s="21">
        <f t="shared" si="1"/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11">
        <f>SUM(M6:M22)</f>
        <v>0</v>
      </c>
    </row>
    <row r="24" spans="1:12" ht="15.75">
      <c r="A24" s="18"/>
      <c r="B24" s="19"/>
      <c r="C24" s="20"/>
      <c r="D24" s="20"/>
      <c r="E24" s="20"/>
      <c r="F24" s="20"/>
      <c r="G24" s="20"/>
      <c r="H24" s="20"/>
      <c r="I24" s="20"/>
      <c r="J24" s="21"/>
      <c r="K24" s="1"/>
      <c r="L24" s="1"/>
    </row>
    <row r="25" spans="2:12" ht="15.75">
      <c r="B25" s="2" t="s">
        <v>77</v>
      </c>
      <c r="C25" s="2">
        <v>0.15</v>
      </c>
      <c r="D25" s="2">
        <v>0.15</v>
      </c>
      <c r="E25" s="2">
        <v>0.13</v>
      </c>
      <c r="F25" s="2">
        <v>0.12</v>
      </c>
      <c r="G25" s="2">
        <v>0.12</v>
      </c>
      <c r="H25" s="2">
        <v>0.15</v>
      </c>
      <c r="I25" s="2">
        <v>0.07</v>
      </c>
      <c r="J25" s="2">
        <v>0.15</v>
      </c>
      <c r="K25" s="2">
        <v>0.15</v>
      </c>
      <c r="L25" s="2">
        <v>0.15</v>
      </c>
    </row>
    <row r="26" spans="2:13" ht="15.75">
      <c r="B26" s="67" t="s">
        <v>78</v>
      </c>
      <c r="C26" s="2">
        <f>C23*C25</f>
        <v>0</v>
      </c>
      <c r="D26" s="2">
        <f aca="true" t="shared" si="2" ref="D26:L26">D23*D25</f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48">
        <f>SUM(C26:L26)</f>
        <v>0</v>
      </c>
    </row>
  </sheetData>
  <sheetProtection/>
  <mergeCells count="5">
    <mergeCell ref="A1:M1"/>
    <mergeCell ref="M4:M5"/>
    <mergeCell ref="A6:A22"/>
    <mergeCell ref="C4:L4"/>
    <mergeCell ref="A4:B5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scale="55" r:id="rId1"/>
  <headerFooter alignWithMargins="0">
    <oddHeader>&amp;CAjánlati felhívás 2. számú melléklete
Villamos áramátalakítókban eseti hibajavítási és felújítási munkálatok elvégzése&amp;RBKV Zrt. 15/V-133/13.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Layout" workbookViewId="0" topLeftCell="A1">
      <selection activeCell="A6" sqref="A6:A31"/>
    </sheetView>
  </sheetViews>
  <sheetFormatPr defaultColWidth="9.140625" defaultRowHeight="12.75"/>
  <cols>
    <col min="2" max="2" width="68.7109375" style="0" bestFit="1" customWidth="1"/>
    <col min="3" max="9" width="14.421875" style="0" bestFit="1" customWidth="1"/>
    <col min="10" max="10" width="17.421875" style="0" bestFit="1" customWidth="1"/>
  </cols>
  <sheetData>
    <row r="1" spans="1:10" ht="15.75">
      <c r="A1" s="85" t="s">
        <v>72</v>
      </c>
      <c r="B1" s="85"/>
      <c r="C1" s="85"/>
      <c r="D1" s="85"/>
      <c r="E1" s="85"/>
      <c r="F1" s="85"/>
      <c r="G1" s="85"/>
      <c r="H1" s="85"/>
      <c r="I1" s="85"/>
      <c r="J1" s="85"/>
    </row>
    <row r="3" spans="1:12" s="2" customFormat="1" ht="16.5" thickBo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5.75">
      <c r="A4" s="78"/>
      <c r="B4" s="79"/>
      <c r="C4" s="86" t="s">
        <v>0</v>
      </c>
      <c r="D4" s="87"/>
      <c r="E4" s="87"/>
      <c r="F4" s="87"/>
      <c r="G4" s="87"/>
      <c r="H4" s="87"/>
      <c r="I4" s="88"/>
      <c r="J4" s="70" t="s">
        <v>69</v>
      </c>
      <c r="K4" s="12"/>
      <c r="L4" s="12"/>
    </row>
    <row r="5" spans="1:12" s="2" customFormat="1" ht="48" thickBot="1">
      <c r="A5" s="80"/>
      <c r="B5" s="81"/>
      <c r="C5" s="31" t="s">
        <v>65</v>
      </c>
      <c r="D5" s="59" t="s">
        <v>54</v>
      </c>
      <c r="E5" s="13" t="s">
        <v>61</v>
      </c>
      <c r="F5" s="13" t="s">
        <v>62</v>
      </c>
      <c r="G5" s="13" t="s">
        <v>63</v>
      </c>
      <c r="H5" s="13" t="s">
        <v>59</v>
      </c>
      <c r="I5" s="14" t="s">
        <v>60</v>
      </c>
      <c r="J5" s="89"/>
      <c r="K5" s="1"/>
      <c r="L5" s="1"/>
    </row>
    <row r="6" spans="1:12" s="2" customFormat="1" ht="15.75">
      <c r="A6" s="82" t="s">
        <v>6</v>
      </c>
      <c r="B6" s="28" t="s">
        <v>1</v>
      </c>
      <c r="C6" s="56"/>
      <c r="D6" s="60"/>
      <c r="E6" s="4"/>
      <c r="F6" s="4"/>
      <c r="G6" s="4"/>
      <c r="H6" s="4"/>
      <c r="I6" s="32"/>
      <c r="J6" s="15">
        <f>SUM(C6:I6)</f>
        <v>0</v>
      </c>
      <c r="K6" s="1"/>
      <c r="L6" s="1"/>
    </row>
    <row r="7" spans="1:12" s="2" customFormat="1" ht="15.75">
      <c r="A7" s="83"/>
      <c r="B7" s="29" t="s">
        <v>24</v>
      </c>
      <c r="C7" s="57"/>
      <c r="D7" s="61"/>
      <c r="E7" s="6"/>
      <c r="F7" s="6"/>
      <c r="G7" s="6"/>
      <c r="H7" s="6"/>
      <c r="I7" s="34"/>
      <c r="J7" s="16">
        <f aca="true" t="shared" si="0" ref="J7:J31">SUM(C7:I7)</f>
        <v>0</v>
      </c>
      <c r="K7" s="1"/>
      <c r="L7" s="1"/>
    </row>
    <row r="8" spans="1:12" s="2" customFormat="1" ht="15.75">
      <c r="A8" s="83"/>
      <c r="B8" s="29" t="s">
        <v>45</v>
      </c>
      <c r="C8" s="57"/>
      <c r="D8" s="61"/>
      <c r="E8" s="6"/>
      <c r="F8" s="6"/>
      <c r="G8" s="6"/>
      <c r="H8" s="6"/>
      <c r="I8" s="34"/>
      <c r="J8" s="16">
        <f t="shared" si="0"/>
        <v>0</v>
      </c>
      <c r="K8" s="1"/>
      <c r="L8" s="1"/>
    </row>
    <row r="9" spans="1:12" s="2" customFormat="1" ht="15.75">
      <c r="A9" s="83"/>
      <c r="B9" s="29" t="s">
        <v>46</v>
      </c>
      <c r="C9" s="57"/>
      <c r="D9" s="61"/>
      <c r="E9" s="6"/>
      <c r="F9" s="6"/>
      <c r="G9" s="6"/>
      <c r="H9" s="6"/>
      <c r="I9" s="34"/>
      <c r="J9" s="16">
        <f t="shared" si="0"/>
        <v>0</v>
      </c>
      <c r="K9" s="1"/>
      <c r="L9" s="1"/>
    </row>
    <row r="10" spans="1:12" s="2" customFormat="1" ht="15.75">
      <c r="A10" s="83"/>
      <c r="B10" s="29" t="s">
        <v>68</v>
      </c>
      <c r="C10" s="35"/>
      <c r="D10" s="61"/>
      <c r="E10" s="6"/>
      <c r="F10" s="6"/>
      <c r="G10" s="6"/>
      <c r="H10" s="6"/>
      <c r="I10" s="34"/>
      <c r="J10" s="16">
        <f t="shared" si="0"/>
        <v>0</v>
      </c>
      <c r="K10" s="1"/>
      <c r="L10" s="1"/>
    </row>
    <row r="11" spans="1:12" s="2" customFormat="1" ht="15.75">
      <c r="A11" s="83"/>
      <c r="B11" s="29" t="s">
        <v>25</v>
      </c>
      <c r="C11" s="57"/>
      <c r="D11" s="61"/>
      <c r="E11" s="6"/>
      <c r="F11" s="6"/>
      <c r="G11" s="6"/>
      <c r="H11" s="6"/>
      <c r="I11" s="34"/>
      <c r="J11" s="16">
        <f t="shared" si="0"/>
        <v>0</v>
      </c>
      <c r="K11" s="1"/>
      <c r="L11" s="1"/>
    </row>
    <row r="12" spans="1:12" s="2" customFormat="1" ht="15.75">
      <c r="A12" s="83"/>
      <c r="B12" s="29" t="s">
        <v>26</v>
      </c>
      <c r="C12" s="57"/>
      <c r="D12" s="61"/>
      <c r="E12" s="6"/>
      <c r="F12" s="6"/>
      <c r="G12" s="6"/>
      <c r="H12" s="6"/>
      <c r="I12" s="34"/>
      <c r="J12" s="16">
        <f t="shared" si="0"/>
        <v>0</v>
      </c>
      <c r="K12" s="1"/>
      <c r="L12" s="1"/>
    </row>
    <row r="13" spans="1:12" s="2" customFormat="1" ht="15.75">
      <c r="A13" s="83"/>
      <c r="B13" s="29" t="s">
        <v>27</v>
      </c>
      <c r="C13" s="58"/>
      <c r="D13" s="61"/>
      <c r="E13" s="6"/>
      <c r="F13" s="6"/>
      <c r="G13" s="6"/>
      <c r="H13" s="6"/>
      <c r="I13" s="34"/>
      <c r="J13" s="16">
        <f t="shared" si="0"/>
        <v>0</v>
      </c>
      <c r="K13" s="1"/>
      <c r="L13" s="1"/>
    </row>
    <row r="14" spans="1:12" s="2" customFormat="1" ht="15.75">
      <c r="A14" s="83"/>
      <c r="B14" s="29" t="s">
        <v>28</v>
      </c>
      <c r="C14" s="58"/>
      <c r="D14" s="61"/>
      <c r="E14" s="6"/>
      <c r="F14" s="6"/>
      <c r="G14" s="6"/>
      <c r="H14" s="6"/>
      <c r="I14" s="34"/>
      <c r="J14" s="16">
        <f t="shared" si="0"/>
        <v>0</v>
      </c>
      <c r="K14" s="1"/>
      <c r="L14" s="1"/>
    </row>
    <row r="15" spans="1:12" s="2" customFormat="1" ht="15.75">
      <c r="A15" s="83"/>
      <c r="B15" s="29" t="s">
        <v>67</v>
      </c>
      <c r="C15" s="58"/>
      <c r="D15" s="61"/>
      <c r="E15" s="6"/>
      <c r="F15" s="6"/>
      <c r="G15" s="6"/>
      <c r="H15" s="6"/>
      <c r="I15" s="34"/>
      <c r="J15" s="16">
        <f t="shared" si="0"/>
        <v>0</v>
      </c>
      <c r="K15" s="1"/>
      <c r="L15" s="1"/>
    </row>
    <row r="16" spans="1:12" s="2" customFormat="1" ht="15.75">
      <c r="A16" s="83"/>
      <c r="B16" s="29" t="s">
        <v>29</v>
      </c>
      <c r="C16" s="58"/>
      <c r="D16" s="61"/>
      <c r="E16" s="6"/>
      <c r="F16" s="6"/>
      <c r="G16" s="6"/>
      <c r="H16" s="6"/>
      <c r="I16" s="34"/>
      <c r="J16" s="16">
        <f t="shared" si="0"/>
        <v>0</v>
      </c>
      <c r="K16" s="1"/>
      <c r="L16" s="1"/>
    </row>
    <row r="17" spans="1:12" s="2" customFormat="1" ht="15.75">
      <c r="A17" s="83"/>
      <c r="B17" s="29" t="s">
        <v>30</v>
      </c>
      <c r="C17" s="58"/>
      <c r="D17" s="61"/>
      <c r="E17" s="6"/>
      <c r="F17" s="6"/>
      <c r="G17" s="6"/>
      <c r="H17" s="6"/>
      <c r="I17" s="34"/>
      <c r="J17" s="16">
        <f t="shared" si="0"/>
        <v>0</v>
      </c>
      <c r="K17" s="1"/>
      <c r="L17" s="1"/>
    </row>
    <row r="18" spans="1:12" s="2" customFormat="1" ht="15.75">
      <c r="A18" s="83"/>
      <c r="B18" s="29" t="s">
        <v>31</v>
      </c>
      <c r="C18" s="58"/>
      <c r="D18" s="61"/>
      <c r="E18" s="6"/>
      <c r="F18" s="6"/>
      <c r="G18" s="6"/>
      <c r="H18" s="6"/>
      <c r="I18" s="34"/>
      <c r="J18" s="16">
        <f t="shared" si="0"/>
        <v>0</v>
      </c>
      <c r="K18" s="1"/>
      <c r="L18" s="1"/>
    </row>
    <row r="19" spans="1:12" s="2" customFormat="1" ht="15.75">
      <c r="A19" s="83"/>
      <c r="B19" s="29" t="s">
        <v>66</v>
      </c>
      <c r="C19" s="58"/>
      <c r="D19" s="61"/>
      <c r="E19" s="6"/>
      <c r="F19" s="6"/>
      <c r="G19" s="6"/>
      <c r="H19" s="6"/>
      <c r="I19" s="34"/>
      <c r="J19" s="16">
        <f t="shared" si="0"/>
        <v>0</v>
      </c>
      <c r="K19" s="1"/>
      <c r="L19" s="1"/>
    </row>
    <row r="20" spans="1:12" s="2" customFormat="1" ht="15.75">
      <c r="A20" s="83"/>
      <c r="B20" s="29" t="s">
        <v>18</v>
      </c>
      <c r="C20" s="58"/>
      <c r="D20" s="61"/>
      <c r="E20" s="6"/>
      <c r="F20" s="6"/>
      <c r="G20" s="6"/>
      <c r="H20" s="6"/>
      <c r="I20" s="34"/>
      <c r="J20" s="16">
        <f t="shared" si="0"/>
        <v>0</v>
      </c>
      <c r="K20" s="1"/>
      <c r="L20" s="1"/>
    </row>
    <row r="21" spans="1:12" s="2" customFormat="1" ht="15.75">
      <c r="A21" s="83"/>
      <c r="B21" s="29" t="s">
        <v>19</v>
      </c>
      <c r="C21" s="58"/>
      <c r="D21" s="61"/>
      <c r="E21" s="6"/>
      <c r="F21" s="6"/>
      <c r="G21" s="6"/>
      <c r="H21" s="6"/>
      <c r="I21" s="34"/>
      <c r="J21" s="16">
        <f t="shared" si="0"/>
        <v>0</v>
      </c>
      <c r="K21" s="1"/>
      <c r="L21" s="1"/>
    </row>
    <row r="22" spans="1:12" s="2" customFormat="1" ht="15.75">
      <c r="A22" s="83"/>
      <c r="B22" s="29" t="s">
        <v>2</v>
      </c>
      <c r="C22" s="58"/>
      <c r="D22" s="61"/>
      <c r="E22" s="6"/>
      <c r="F22" s="6"/>
      <c r="G22" s="6"/>
      <c r="H22" s="6"/>
      <c r="I22" s="34"/>
      <c r="J22" s="16">
        <f t="shared" si="0"/>
        <v>0</v>
      </c>
      <c r="K22" s="1"/>
      <c r="L22" s="1"/>
    </row>
    <row r="23" spans="1:12" s="2" customFormat="1" ht="15.75">
      <c r="A23" s="83"/>
      <c r="B23" s="29" t="s">
        <v>20</v>
      </c>
      <c r="C23" s="58"/>
      <c r="D23" s="61"/>
      <c r="E23" s="6"/>
      <c r="F23" s="6"/>
      <c r="G23" s="6"/>
      <c r="H23" s="6"/>
      <c r="I23" s="34"/>
      <c r="J23" s="16">
        <f t="shared" si="0"/>
        <v>0</v>
      </c>
      <c r="K23" s="1"/>
      <c r="L23" s="1"/>
    </row>
    <row r="24" spans="1:12" s="2" customFormat="1" ht="15.75">
      <c r="A24" s="83"/>
      <c r="B24" s="29" t="s">
        <v>12</v>
      </c>
      <c r="C24" s="58"/>
      <c r="D24" s="61"/>
      <c r="E24" s="6"/>
      <c r="F24" s="6"/>
      <c r="G24" s="6"/>
      <c r="H24" s="6"/>
      <c r="I24" s="34"/>
      <c r="J24" s="16">
        <f t="shared" si="0"/>
        <v>0</v>
      </c>
      <c r="K24" s="1"/>
      <c r="L24" s="1"/>
    </row>
    <row r="25" spans="1:12" s="2" customFormat="1" ht="15.75">
      <c r="A25" s="83"/>
      <c r="B25" s="29" t="s">
        <v>4</v>
      </c>
      <c r="C25" s="58"/>
      <c r="D25" s="61"/>
      <c r="E25" s="6"/>
      <c r="F25" s="6"/>
      <c r="G25" s="6"/>
      <c r="H25" s="6"/>
      <c r="I25" s="34"/>
      <c r="J25" s="16">
        <f t="shared" si="0"/>
        <v>0</v>
      </c>
      <c r="K25" s="1"/>
      <c r="L25" s="1"/>
    </row>
    <row r="26" spans="1:12" s="2" customFormat="1" ht="15.75">
      <c r="A26" s="83"/>
      <c r="B26" s="29" t="s">
        <v>9</v>
      </c>
      <c r="C26" s="58"/>
      <c r="D26" s="61"/>
      <c r="E26" s="6"/>
      <c r="F26" s="6"/>
      <c r="G26" s="6"/>
      <c r="H26" s="6"/>
      <c r="I26" s="34"/>
      <c r="J26" s="16">
        <f t="shared" si="0"/>
        <v>0</v>
      </c>
      <c r="K26" s="1"/>
      <c r="L26" s="1"/>
    </row>
    <row r="27" spans="1:12" s="2" customFormat="1" ht="15.75">
      <c r="A27" s="83"/>
      <c r="B27" s="29" t="s">
        <v>5</v>
      </c>
      <c r="C27" s="58"/>
      <c r="D27" s="61"/>
      <c r="E27" s="6"/>
      <c r="F27" s="6"/>
      <c r="G27" s="6"/>
      <c r="H27" s="6"/>
      <c r="I27" s="34"/>
      <c r="J27" s="16">
        <f t="shared" si="0"/>
        <v>0</v>
      </c>
      <c r="K27" s="1"/>
      <c r="L27" s="1"/>
    </row>
    <row r="28" spans="1:12" s="2" customFormat="1" ht="15.75">
      <c r="A28" s="83"/>
      <c r="B28" s="29" t="s">
        <v>14</v>
      </c>
      <c r="C28" s="33"/>
      <c r="D28" s="61"/>
      <c r="E28" s="6"/>
      <c r="F28" s="6"/>
      <c r="G28" s="6"/>
      <c r="H28" s="6"/>
      <c r="I28" s="34"/>
      <c r="J28" s="16">
        <f t="shared" si="0"/>
        <v>0</v>
      </c>
      <c r="K28" s="1"/>
      <c r="L28" s="1"/>
    </row>
    <row r="29" spans="1:12" s="2" customFormat="1" ht="15.75">
      <c r="A29" s="83"/>
      <c r="B29" s="29" t="s">
        <v>15</v>
      </c>
      <c r="C29" s="33"/>
      <c r="D29" s="61"/>
      <c r="E29" s="6"/>
      <c r="F29" s="6"/>
      <c r="G29" s="6"/>
      <c r="H29" s="6"/>
      <c r="I29" s="34"/>
      <c r="J29" s="16">
        <f t="shared" si="0"/>
        <v>0</v>
      </c>
      <c r="K29" s="1"/>
      <c r="L29" s="1"/>
    </row>
    <row r="30" spans="1:12" s="2" customFormat="1" ht="15.75">
      <c r="A30" s="83"/>
      <c r="B30" s="29" t="s">
        <v>16</v>
      </c>
      <c r="C30" s="33"/>
      <c r="D30" s="61"/>
      <c r="E30" s="6"/>
      <c r="F30" s="6"/>
      <c r="G30" s="6"/>
      <c r="H30" s="6"/>
      <c r="I30" s="34"/>
      <c r="J30" s="16">
        <f t="shared" si="0"/>
        <v>0</v>
      </c>
      <c r="K30" s="1"/>
      <c r="L30" s="1"/>
    </row>
    <row r="31" spans="1:12" s="2" customFormat="1" ht="16.5" thickBot="1">
      <c r="A31" s="84"/>
      <c r="B31" s="30" t="s">
        <v>21</v>
      </c>
      <c r="C31" s="36"/>
      <c r="D31" s="62"/>
      <c r="E31" s="8"/>
      <c r="F31" s="8"/>
      <c r="G31" s="8"/>
      <c r="H31" s="8"/>
      <c r="I31" s="37"/>
      <c r="J31" s="17">
        <f t="shared" si="0"/>
        <v>0</v>
      </c>
      <c r="K31" s="1"/>
      <c r="L31" s="1"/>
    </row>
    <row r="32" spans="3:10" ht="12.75">
      <c r="C32" s="45">
        <f>SUM(C6:C31)</f>
        <v>0</v>
      </c>
      <c r="D32" s="63">
        <f aca="true" t="shared" si="1" ref="D32:I32">SUM(D6:D31)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27">
        <f>SUM(J6:J31)</f>
        <v>0</v>
      </c>
    </row>
    <row r="34" spans="2:10" ht="15.75">
      <c r="B34" s="2" t="s">
        <v>77</v>
      </c>
      <c r="C34">
        <v>0.15</v>
      </c>
      <c r="D34">
        <v>0.1</v>
      </c>
      <c r="E34">
        <v>0.09</v>
      </c>
      <c r="F34">
        <v>0.15</v>
      </c>
      <c r="G34">
        <v>0.09</v>
      </c>
      <c r="H34">
        <v>0.15</v>
      </c>
      <c r="I34">
        <v>0.1</v>
      </c>
      <c r="J34" s="46"/>
    </row>
    <row r="35" spans="2:10" ht="12.75">
      <c r="B35" s="67" t="s">
        <v>79</v>
      </c>
      <c r="C35">
        <f>C34*C32</f>
        <v>0</v>
      </c>
      <c r="D35">
        <f aca="true" t="shared" si="2" ref="D35:I35">D34*D32</f>
        <v>0</v>
      </c>
      <c r="E35">
        <f t="shared" si="2"/>
        <v>0</v>
      </c>
      <c r="F35">
        <f t="shared" si="2"/>
        <v>0</v>
      </c>
      <c r="G35">
        <f t="shared" si="2"/>
        <v>0</v>
      </c>
      <c r="H35">
        <f t="shared" si="2"/>
        <v>0</v>
      </c>
      <c r="I35">
        <f t="shared" si="2"/>
        <v>0</v>
      </c>
      <c r="J35" s="47">
        <f>SUM(C35:I35)</f>
        <v>0</v>
      </c>
    </row>
  </sheetData>
  <sheetProtection/>
  <mergeCells count="5">
    <mergeCell ref="A6:A31"/>
    <mergeCell ref="A1:J1"/>
    <mergeCell ref="A4:B5"/>
    <mergeCell ref="C4:I4"/>
    <mergeCell ref="J4:J5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5" r:id="rId1"/>
  <headerFooter alignWithMargins="0">
    <oddHeader>&amp;CAjánlati felhívás 1. számú függeléke
Villamos áramátalakítókban eseti hibajavítási és felújítási munkálatok elvégzése&amp;RBKV Zrt. V-283/16.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Layout" workbookViewId="0" topLeftCell="A1">
      <selection activeCell="B3" sqref="B3"/>
    </sheetView>
  </sheetViews>
  <sheetFormatPr defaultColWidth="9.140625" defaultRowHeight="12.75"/>
  <cols>
    <col min="1" max="1" width="9.28125" style="0" customWidth="1"/>
    <col min="2" max="2" width="128.00390625" style="0" bestFit="1" customWidth="1"/>
    <col min="3" max="3" width="12.7109375" style="0" customWidth="1"/>
    <col min="4" max="4" width="16.421875" style="0" customWidth="1"/>
    <col min="5" max="5" width="17.28125" style="0" customWidth="1"/>
  </cols>
  <sheetData>
    <row r="1" spans="1:5" ht="15.75">
      <c r="A1" s="90" t="s">
        <v>73</v>
      </c>
      <c r="B1" s="90"/>
      <c r="C1" s="90"/>
      <c r="D1" s="90"/>
      <c r="E1" s="90"/>
    </row>
    <row r="3" spans="1:12" s="2" customFormat="1" ht="16.5" thickBo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5.75" customHeight="1">
      <c r="A4" s="78"/>
      <c r="B4" s="79"/>
      <c r="C4" s="99" t="s">
        <v>64</v>
      </c>
      <c r="D4" s="100"/>
      <c r="E4" s="101"/>
      <c r="F4" s="1"/>
      <c r="G4" s="1"/>
      <c r="H4" s="1"/>
      <c r="I4" s="1"/>
      <c r="J4" s="1"/>
      <c r="K4" s="1"/>
      <c r="L4" s="1"/>
    </row>
    <row r="5" spans="1:12" s="2" customFormat="1" ht="15.75">
      <c r="A5" s="97"/>
      <c r="B5" s="98"/>
      <c r="C5" s="102"/>
      <c r="D5" s="103"/>
      <c r="E5" s="104"/>
      <c r="F5" s="1"/>
      <c r="G5" s="1"/>
      <c r="H5" s="1"/>
      <c r="I5" s="1"/>
      <c r="J5" s="1"/>
      <c r="K5" s="1"/>
      <c r="L5" s="1"/>
    </row>
    <row r="6" spans="1:12" s="2" customFormat="1" ht="15.75" customHeight="1">
      <c r="A6" s="106" t="s">
        <v>75</v>
      </c>
      <c r="B6" s="64" t="s">
        <v>35</v>
      </c>
      <c r="C6" s="91"/>
      <c r="D6" s="92"/>
      <c r="E6" s="93"/>
      <c r="F6" s="1"/>
      <c r="G6" s="1"/>
      <c r="H6" s="1"/>
      <c r="I6" s="1"/>
      <c r="J6" s="1"/>
      <c r="K6" s="1"/>
      <c r="L6" s="1"/>
    </row>
    <row r="7" spans="1:12" s="2" customFormat="1" ht="15.75">
      <c r="A7" s="107"/>
      <c r="B7" s="64" t="s">
        <v>36</v>
      </c>
      <c r="C7" s="91"/>
      <c r="D7" s="92"/>
      <c r="E7" s="93"/>
      <c r="F7" s="1"/>
      <c r="G7" s="1"/>
      <c r="H7" s="1"/>
      <c r="I7" s="1"/>
      <c r="J7" s="1"/>
      <c r="K7" s="1"/>
      <c r="L7" s="1"/>
    </row>
    <row r="8" spans="1:12" s="2" customFormat="1" ht="15.75">
      <c r="A8" s="107"/>
      <c r="B8" s="64" t="s">
        <v>37</v>
      </c>
      <c r="C8" s="91"/>
      <c r="D8" s="92"/>
      <c r="E8" s="93"/>
      <c r="F8" s="1"/>
      <c r="G8" s="1"/>
      <c r="H8" s="1"/>
      <c r="I8" s="1"/>
      <c r="J8" s="1"/>
      <c r="K8" s="1"/>
      <c r="L8" s="1"/>
    </row>
    <row r="9" spans="1:12" s="2" customFormat="1" ht="15.75">
      <c r="A9" s="107"/>
      <c r="B9" s="64" t="s">
        <v>38</v>
      </c>
      <c r="C9" s="91"/>
      <c r="D9" s="92"/>
      <c r="E9" s="93"/>
      <c r="F9" s="1"/>
      <c r="G9" s="1"/>
      <c r="H9" s="1"/>
      <c r="I9" s="1"/>
      <c r="J9" s="1"/>
      <c r="K9" s="1"/>
      <c r="L9" s="1"/>
    </row>
    <row r="10" spans="1:12" s="2" customFormat="1" ht="15.75">
      <c r="A10" s="107"/>
      <c r="B10" s="64" t="s">
        <v>40</v>
      </c>
      <c r="C10" s="91"/>
      <c r="D10" s="92"/>
      <c r="E10" s="93"/>
      <c r="F10" s="1"/>
      <c r="G10" s="1"/>
      <c r="H10" s="1"/>
      <c r="I10" s="1"/>
      <c r="J10" s="1"/>
      <c r="K10" s="1"/>
      <c r="L10" s="1"/>
    </row>
    <row r="11" spans="1:12" s="2" customFormat="1" ht="15.75">
      <c r="A11" s="107"/>
      <c r="B11" s="64" t="s">
        <v>39</v>
      </c>
      <c r="C11" s="91"/>
      <c r="D11" s="92"/>
      <c r="E11" s="93"/>
      <c r="F11" s="1"/>
      <c r="G11" s="1"/>
      <c r="H11" s="1"/>
      <c r="I11" s="1"/>
      <c r="J11" s="1"/>
      <c r="K11" s="1"/>
      <c r="L11" s="1"/>
    </row>
    <row r="12" spans="1:12" s="2" customFormat="1" ht="15.75">
      <c r="A12" s="107"/>
      <c r="B12" s="64" t="s">
        <v>41</v>
      </c>
      <c r="C12" s="91"/>
      <c r="D12" s="92"/>
      <c r="E12" s="93"/>
      <c r="F12" s="1"/>
      <c r="G12" s="1"/>
      <c r="H12" s="1"/>
      <c r="I12" s="1"/>
      <c r="J12" s="1"/>
      <c r="K12" s="1"/>
      <c r="L12" s="1"/>
    </row>
    <row r="13" spans="1:12" s="2" customFormat="1" ht="15.75">
      <c r="A13" s="107"/>
      <c r="B13" s="64" t="s">
        <v>47</v>
      </c>
      <c r="C13" s="91"/>
      <c r="D13" s="92"/>
      <c r="E13" s="93"/>
      <c r="F13" s="1"/>
      <c r="G13" s="1"/>
      <c r="H13" s="1"/>
      <c r="I13" s="1"/>
      <c r="J13" s="1"/>
      <c r="K13" s="1"/>
      <c r="L13" s="1"/>
    </row>
    <row r="14" spans="1:12" s="2" customFormat="1" ht="15.75">
      <c r="A14" s="107"/>
      <c r="B14" s="64" t="s">
        <v>48</v>
      </c>
      <c r="C14" s="91"/>
      <c r="D14" s="92"/>
      <c r="E14" s="93"/>
      <c r="F14" s="1"/>
      <c r="G14" s="1"/>
      <c r="H14" s="1"/>
      <c r="I14" s="1"/>
      <c r="J14" s="1"/>
      <c r="K14" s="1"/>
      <c r="L14" s="1"/>
    </row>
    <row r="15" spans="1:12" s="2" customFormat="1" ht="15.75">
      <c r="A15" s="107"/>
      <c r="B15" s="64" t="s">
        <v>49</v>
      </c>
      <c r="C15" s="91"/>
      <c r="D15" s="92"/>
      <c r="E15" s="93"/>
      <c r="F15" s="1"/>
      <c r="G15" s="1"/>
      <c r="H15" s="1"/>
      <c r="I15" s="1"/>
      <c r="J15" s="1"/>
      <c r="K15" s="1"/>
      <c r="L15" s="1"/>
    </row>
    <row r="16" spans="1:12" s="2" customFormat="1" ht="15.75">
      <c r="A16" s="107"/>
      <c r="B16" s="64" t="s">
        <v>50</v>
      </c>
      <c r="C16" s="91"/>
      <c r="D16" s="92"/>
      <c r="E16" s="93"/>
      <c r="F16" s="1"/>
      <c r="G16" s="1"/>
      <c r="H16" s="1"/>
      <c r="I16" s="1"/>
      <c r="J16" s="1"/>
      <c r="K16" s="1"/>
      <c r="L16" s="1"/>
    </row>
    <row r="17" spans="1:12" s="2" customFormat="1" ht="15.75">
      <c r="A17" s="107"/>
      <c r="B17" s="65" t="s">
        <v>43</v>
      </c>
      <c r="C17" s="91"/>
      <c r="D17" s="92"/>
      <c r="E17" s="93"/>
      <c r="F17" s="1"/>
      <c r="G17" s="1"/>
      <c r="H17" s="1"/>
      <c r="I17" s="1"/>
      <c r="J17" s="1"/>
      <c r="K17" s="1"/>
      <c r="L17" s="1"/>
    </row>
    <row r="18" spans="1:12" s="2" customFormat="1" ht="15.75">
      <c r="A18" s="107"/>
      <c r="B18" s="65" t="s">
        <v>44</v>
      </c>
      <c r="C18" s="91"/>
      <c r="D18" s="92"/>
      <c r="E18" s="93"/>
      <c r="F18" s="1"/>
      <c r="G18" s="1"/>
      <c r="H18" s="1"/>
      <c r="I18" s="1"/>
      <c r="J18" s="1"/>
      <c r="K18" s="1"/>
      <c r="L18" s="1"/>
    </row>
    <row r="19" spans="1:12" s="2" customFormat="1" ht="16.5" thickBot="1">
      <c r="A19" s="108"/>
      <c r="B19" s="66" t="s">
        <v>42</v>
      </c>
      <c r="C19" s="94"/>
      <c r="D19" s="95"/>
      <c r="E19" s="96"/>
      <c r="F19" s="1"/>
      <c r="G19" s="1"/>
      <c r="H19" s="1"/>
      <c r="I19" s="1"/>
      <c r="J19" s="1"/>
      <c r="K19" s="1"/>
      <c r="L19" s="1"/>
    </row>
    <row r="20" spans="1:12" s="2" customFormat="1" ht="15.75">
      <c r="A20" s="22"/>
      <c r="B20" s="19"/>
      <c r="C20" s="23">
        <f>SUM(C6:C19)</f>
        <v>0</v>
      </c>
      <c r="D20" s="24" t="s">
        <v>70</v>
      </c>
      <c r="E20" s="25">
        <f>SUM(C20:D20)</f>
        <v>0</v>
      </c>
      <c r="F20" s="1"/>
      <c r="G20" s="1"/>
      <c r="H20" s="1"/>
      <c r="I20" s="1"/>
      <c r="J20" s="1"/>
      <c r="K20" s="1"/>
      <c r="L20" s="1"/>
    </row>
    <row r="21" spans="1:12" s="2" customFormat="1" ht="15.75">
      <c r="A21" s="22"/>
      <c r="B21" s="19"/>
      <c r="C21" s="26"/>
      <c r="D21" s="26"/>
      <c r="E21" s="26"/>
      <c r="F21" s="1"/>
      <c r="G21" s="1"/>
      <c r="H21" s="1"/>
      <c r="I21" s="1"/>
      <c r="J21" s="1"/>
      <c r="K21" s="1"/>
      <c r="L21" s="1"/>
    </row>
    <row r="22" spans="1:12" s="2" customFormat="1" ht="53.25" customHeight="1">
      <c r="A22" s="105" t="s">
        <v>74</v>
      </c>
      <c r="B22" s="105"/>
      <c r="C22" s="105"/>
      <c r="D22" s="105"/>
      <c r="E22" s="105"/>
      <c r="F22" s="1"/>
      <c r="G22" s="1"/>
      <c r="H22" s="1"/>
      <c r="I22" s="1"/>
      <c r="J22" s="1"/>
      <c r="K22" s="1"/>
      <c r="L22" s="1"/>
    </row>
    <row r="23" spans="1:12" s="2" customFormat="1" ht="15.75">
      <c r="A23" s="22"/>
      <c r="B23" s="19"/>
      <c r="C23" s="26"/>
      <c r="D23" s="26"/>
      <c r="E23" s="26"/>
      <c r="F23" s="1"/>
      <c r="G23" s="1"/>
      <c r="H23" s="1"/>
      <c r="I23" s="1"/>
      <c r="J23" s="1"/>
      <c r="K23" s="1"/>
      <c r="L23" s="1"/>
    </row>
    <row r="24" spans="2:5" s="2" customFormat="1" ht="15.75">
      <c r="B24" s="2" t="s">
        <v>77</v>
      </c>
      <c r="C24"/>
      <c r="D24"/>
      <c r="E24">
        <v>0.15</v>
      </c>
    </row>
    <row r="25" spans="2:5" ht="12.75">
      <c r="B25" s="67" t="s">
        <v>80</v>
      </c>
      <c r="E25" s="49">
        <f>E20*E24</f>
        <v>0</v>
      </c>
    </row>
    <row r="27" spans="2:5" ht="15.75">
      <c r="B27" s="67" t="s">
        <v>81</v>
      </c>
      <c r="C27" t="s">
        <v>76</v>
      </c>
      <c r="E27" s="50">
        <f>'I. rész'!M26+'II. rész'!J35+'III. rész'!E25</f>
        <v>0</v>
      </c>
    </row>
  </sheetData>
  <sheetProtection/>
  <mergeCells count="19">
    <mergeCell ref="A22:E22"/>
    <mergeCell ref="C13:E13"/>
    <mergeCell ref="C14:E14"/>
    <mergeCell ref="C15:E15"/>
    <mergeCell ref="C16:E16"/>
    <mergeCell ref="A6:A19"/>
    <mergeCell ref="C6:E6"/>
    <mergeCell ref="C7:E7"/>
    <mergeCell ref="C8:E8"/>
    <mergeCell ref="C9:E9"/>
    <mergeCell ref="A1:E1"/>
    <mergeCell ref="C17:E17"/>
    <mergeCell ref="C18:E18"/>
    <mergeCell ref="C19:E19"/>
    <mergeCell ref="A4:B5"/>
    <mergeCell ref="C4:E5"/>
    <mergeCell ref="C10:E10"/>
    <mergeCell ref="C11:E11"/>
    <mergeCell ref="C12:E12"/>
  </mergeCells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scale="75" r:id="rId1"/>
  <headerFooter alignWithMargins="0">
    <oddHeader>&amp;CAjánlati felhívás 1. számú függeléke
Villamos áramátalakítókban eseti hibajavítási és felújítási munkálatok elvégzése&amp;RBKV Zrt. V-283/16.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2017-10-13T08:01:52Z</dcterms:created>
  <dcterms:modified xsi:type="dcterms:W3CDTF">2017-10-13T08:01:54Z</dcterms:modified>
  <cp:category/>
  <cp:version/>
  <cp:contentType/>
  <cp:contentStatus/>
</cp:coreProperties>
</file>