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600" windowHeight="11760"/>
  </bookViews>
  <sheets>
    <sheet name="I. rész" sheetId="1" r:id="rId1"/>
    <sheet name="II. rész" sheetId="4" r:id="rId2"/>
    <sheet name="III. rész" sheetId="5" r:id="rId3"/>
  </sheets>
  <calcPr calcId="145621"/>
</workbook>
</file>

<file path=xl/calcChain.xml><?xml version="1.0" encoding="utf-8"?>
<calcChain xmlns="http://schemas.openxmlformats.org/spreadsheetml/2006/main">
  <c r="J5" i="5" l="1"/>
  <c r="J19" i="5" s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4" i="5"/>
  <c r="J4" i="4"/>
  <c r="J6" i="4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" i="1"/>
  <c r="J38" i="1" s="1"/>
</calcChain>
</file>

<file path=xl/sharedStrings.xml><?xml version="1.0" encoding="utf-8"?>
<sst xmlns="http://schemas.openxmlformats.org/spreadsheetml/2006/main" count="238" uniqueCount="137">
  <si>
    <t>I. rész: HÉV járművek különböző utastéri tartozékainak beszerzése</t>
  </si>
  <si>
    <t>Megnevezés a BKV-nál</t>
  </si>
  <si>
    <t xml:space="preserve">Megajánlott termék gyártmánya           </t>
  </si>
  <si>
    <t>Megajánlott termék szállítói anyagszáma</t>
  </si>
  <si>
    <t>Megjegyzés</t>
  </si>
  <si>
    <t>Egységár nettó (Ft/Me)</t>
  </si>
  <si>
    <t>1.</t>
  </si>
  <si>
    <t>Kettős kalaphorog</t>
  </si>
  <si>
    <t>26-014</t>
  </si>
  <si>
    <t>DB</t>
  </si>
  <si>
    <t>2.</t>
  </si>
  <si>
    <t>Kétágú ruhafogas</t>
  </si>
  <si>
    <t>11-017</t>
  </si>
  <si>
    <t>3.</t>
  </si>
  <si>
    <t>Hulladékgyűjtő, barna</t>
  </si>
  <si>
    <t>minta szerint</t>
  </si>
  <si>
    <t>4.</t>
  </si>
  <si>
    <t>Homlokembléma</t>
  </si>
  <si>
    <t>M.10.7.008</t>
  </si>
  <si>
    <t>5.</t>
  </si>
  <si>
    <t>Jármű adattábla</t>
  </si>
  <si>
    <t>6.</t>
  </si>
  <si>
    <t>Esővédő párkány MX, MXA</t>
  </si>
  <si>
    <t>7.</t>
  </si>
  <si>
    <t>Csomagtartóbetét, hosszú I. MX/A,PXXVIII/A,</t>
  </si>
  <si>
    <t>VT.069</t>
  </si>
  <si>
    <t>8.</t>
  </si>
  <si>
    <t>Csamagtartóbetét, hosszú II. MX</t>
  </si>
  <si>
    <t>VT 070</t>
  </si>
  <si>
    <t>9.</t>
  </si>
  <si>
    <t>Csomagtartókeret, rövid</t>
  </si>
  <si>
    <t>VT 119</t>
  </si>
  <si>
    <t>10.</t>
  </si>
  <si>
    <t xml:space="preserve">Csomagtartókeret, hosszú  </t>
  </si>
  <si>
    <t>VT 118</t>
  </si>
  <si>
    <t>11.</t>
  </si>
  <si>
    <t>Feljárólépcső vaslemez; 5x225x1445</t>
  </si>
  <si>
    <t>12.</t>
  </si>
  <si>
    <t>Feljárólépcső szegély</t>
  </si>
  <si>
    <t>2X35X1300 L PROFIL</t>
  </si>
  <si>
    <t>13.</t>
  </si>
  <si>
    <t>Küszöbsín</t>
  </si>
  <si>
    <t>3X60X1600 L PROFIL</t>
  </si>
  <si>
    <t>14.</t>
  </si>
  <si>
    <t>Ajtó vésznyitókar</t>
  </si>
  <si>
    <t>15.</t>
  </si>
  <si>
    <t>Tartósín</t>
  </si>
  <si>
    <t>03-1-385-445/I-II</t>
  </si>
  <si>
    <t>PR</t>
  </si>
  <si>
    <t>16.</t>
  </si>
  <si>
    <t>Tömítő kefe</t>
  </si>
  <si>
    <t>03-1-370-184</t>
  </si>
  <si>
    <t>17.</t>
  </si>
  <si>
    <t>Vezetés NR.3473 düftin bevonattal</t>
  </si>
  <si>
    <t>416.930.328A</t>
  </si>
  <si>
    <t>FM</t>
  </si>
  <si>
    <t>18.</t>
  </si>
  <si>
    <t>Emelőkötél, teljes</t>
  </si>
  <si>
    <t>031.332.567.1</t>
  </si>
  <si>
    <t>19.</t>
  </si>
  <si>
    <t>03-1-370-562</t>
  </si>
  <si>
    <t>20.</t>
  </si>
  <si>
    <t>Húzórugó</t>
  </si>
  <si>
    <t>031.370.712.0</t>
  </si>
  <si>
    <t>21.</t>
  </si>
  <si>
    <t>Ütközőkonzol, jobb</t>
  </si>
  <si>
    <t>031.370.174.0</t>
  </si>
  <si>
    <t>22.</t>
  </si>
  <si>
    <t>Ütközőkonzol, bal</t>
  </si>
  <si>
    <t>031.370.173.0</t>
  </si>
  <si>
    <t>23.</t>
  </si>
  <si>
    <t>Műanyag csúszóbetét</t>
  </si>
  <si>
    <t>031.370.157.114</t>
  </si>
  <si>
    <t>24.</t>
  </si>
  <si>
    <t>EKADUR profil</t>
  </si>
  <si>
    <t>031.370.182</t>
  </si>
  <si>
    <t>25.</t>
  </si>
  <si>
    <t>Ablakhoz zár, MIXA</t>
  </si>
  <si>
    <t>26.</t>
  </si>
  <si>
    <t>Utastéri ablakzár, MXA</t>
  </si>
  <si>
    <t>27.</t>
  </si>
  <si>
    <t>Vezető betét utastéri ablakhoz</t>
  </si>
  <si>
    <t>MIX/A-01-12</t>
  </si>
  <si>
    <t>28.</t>
  </si>
  <si>
    <t>Naproló, burkolt 1170mm</t>
  </si>
  <si>
    <t>031.374.646</t>
  </si>
  <si>
    <t>29.</t>
  </si>
  <si>
    <t>Naproló, burkolt 580 mm</t>
  </si>
  <si>
    <t>031.371.754</t>
  </si>
  <si>
    <t>30.</t>
  </si>
  <si>
    <t>31.</t>
  </si>
  <si>
    <t>32.</t>
  </si>
  <si>
    <t>Zár</t>
  </si>
  <si>
    <t>33.</t>
  </si>
  <si>
    <t>Csapostalp, hegesztett 00104</t>
  </si>
  <si>
    <t>34.</t>
  </si>
  <si>
    <t>Hüvelyes talp, hegesztett 0125</t>
  </si>
  <si>
    <t>Összesen:</t>
  </si>
  <si>
    <t>Mennyiségi egység (Me)</t>
  </si>
  <si>
    <t>HÉV utastéri ajtóüveg-rögzítő, menetes</t>
  </si>
  <si>
    <t>VT.322</t>
  </si>
  <si>
    <t>HÉV utastéri ajtóüveg-rögzítő, furatos</t>
  </si>
  <si>
    <t>VT.321</t>
  </si>
  <si>
    <t>II. rész: HÉV utastéri ajtóüveg rögzítő beszerzésee</t>
  </si>
  <si>
    <t>Megj: Az első 12 hónapban a tervezett lehívandó mennyiség tételenként 13 104 db. Az utána következő években a tervezett mennyiség tételenként 3 600 db/év.</t>
  </si>
  <si>
    <t>III. rész: Villamos járművek kapaszkodóinak és egyéb karosszéria elemeinek beszerzése</t>
  </si>
  <si>
    <t>Kapaszkodócső KCSV</t>
  </si>
  <si>
    <t>172-02 4150-700 4550</t>
  </si>
  <si>
    <t>Kapaszkodó tartó lap KCSV</t>
  </si>
  <si>
    <t>Kapaszkodó tartó konzol KCSV</t>
  </si>
  <si>
    <t>Kalauzkulcsos zár; KGMSZ.31.5.135.64</t>
  </si>
  <si>
    <t>602-30355/(39-42)</t>
  </si>
  <si>
    <t>Kalauzkulcsos zár HSZ.274.32</t>
  </si>
  <si>
    <t>211-1000-35.05.1</t>
  </si>
  <si>
    <t>Kulcs zár töviscsavarhoz</t>
  </si>
  <si>
    <t>Fogantyú talp</t>
  </si>
  <si>
    <t>602-19981/III</t>
  </si>
  <si>
    <t>Kalapács; 15019002</t>
  </si>
  <si>
    <t>7-145-002-7971</t>
  </si>
  <si>
    <t>Hajtű kapaszkodó; 16012044</t>
  </si>
  <si>
    <t>2-0438-37</t>
  </si>
  <si>
    <t>Ajtókapaszkodó cső</t>
  </si>
  <si>
    <t>T5C5 K minta szerint</t>
  </si>
  <si>
    <t>Ajtókapaszkodó talp</t>
  </si>
  <si>
    <t>Csőcsonk</t>
  </si>
  <si>
    <t>TW 6000 minta szerint</t>
  </si>
  <si>
    <t>Függőleges kapaszkodó talp</t>
  </si>
  <si>
    <t>Fogas utastéri burkolatzár jobbos-balos</t>
  </si>
  <si>
    <t>Elektromos szekrényzár</t>
  </si>
  <si>
    <t>Kiegyenlítő kötél, teljes</t>
  </si>
  <si>
    <t xml:space="preserve">Nyomórugó zárbiztosítóhoz, MX MX/A </t>
  </si>
  <si>
    <t>8941-2</t>
  </si>
  <si>
    <t>Éves mennyiség  (Me/év)</t>
  </si>
  <si>
    <t>Mennyiségi egység 
(Me)</t>
  </si>
  <si>
    <t>Éves mennyiség (Me/év)</t>
  </si>
  <si>
    <t>Rajzszám a BKV-nál</t>
  </si>
  <si>
    <t>Éves érték nettó  
(Ft/év)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</si>
</sst>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5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5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5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5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5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5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6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6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6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6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7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7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6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67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6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7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8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8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8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9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9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69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6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6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0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0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0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0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0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0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0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1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1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1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1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2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2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2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3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3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3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3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4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4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4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4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5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5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7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7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75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5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6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6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6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7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7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7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7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7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7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7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8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8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8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9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7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79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79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7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7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7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0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0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0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0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0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1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1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1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1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2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2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2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3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3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3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3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4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4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4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4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5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5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152400</xdr:rowOff>
    </xdr:to>
    <xdr:sp macro="" textlink="">
      <xdr:nvSpPr>
        <xdr:cNvPr id="8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167640</xdr:rowOff>
    </xdr:to>
    <xdr:sp macro="" textlink="">
      <xdr:nvSpPr>
        <xdr:cNvPr id="8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5</xdr:row>
      <xdr:rowOff>106680</xdr:rowOff>
    </xdr:to>
    <xdr:sp macro="" textlink="">
      <xdr:nvSpPr>
        <xdr:cNvPr id="85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5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5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5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6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6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6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7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7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7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7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8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88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8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8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8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9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9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9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89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8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8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0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0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0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1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1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1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1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2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2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2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3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3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3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3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3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10886</xdr:rowOff>
    </xdr:to>
    <xdr:sp macro="" textlink="">
      <xdr:nvSpPr>
        <xdr:cNvPr id="9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4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21772</xdr:rowOff>
    </xdr:to>
    <xdr:sp macro="" textlink="">
      <xdr:nvSpPr>
        <xdr:cNvPr id="9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4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4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4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4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5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5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5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0</xdr:rowOff>
    </xdr:to>
    <xdr:sp macro="" textlink="">
      <xdr:nvSpPr>
        <xdr:cNvPr id="95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5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6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6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6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45720</xdr:rowOff>
    </xdr:to>
    <xdr:sp macro="" textlink="">
      <xdr:nvSpPr>
        <xdr:cNvPr id="9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53340</xdr:rowOff>
    </xdr:to>
    <xdr:sp macro="" textlink="">
      <xdr:nvSpPr>
        <xdr:cNvPr id="96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6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6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6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7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1</xdr:rowOff>
    </xdr:to>
    <xdr:sp macro="" textlink="">
      <xdr:nvSpPr>
        <xdr:cNvPr id="97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45721</xdr:rowOff>
    </xdr:to>
    <xdr:sp macro="" textlink="">
      <xdr:nvSpPr>
        <xdr:cNvPr id="9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2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255270</xdr:colOff>
      <xdr:row>4</xdr:row>
      <xdr:rowOff>53341</xdr:rowOff>
    </xdr:to>
    <xdr:sp macro="" textlink="">
      <xdr:nvSpPr>
        <xdr:cNvPr id="9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81175"/>
          <a:ext cx="312420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8"/>
  <sheetViews>
    <sheetView tabSelected="1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40.7109375" defaultRowHeight="15.75" x14ac:dyDescent="0.25"/>
  <cols>
    <col min="1" max="1" width="3.85546875" style="3" bestFit="1" customWidth="1"/>
    <col min="2" max="2" width="43.85546875" style="6" bestFit="1" customWidth="1"/>
    <col min="3" max="3" width="19.7109375" style="6" bestFit="1" customWidth="1"/>
    <col min="4" max="4" width="12" style="6" customWidth="1"/>
    <col min="5" max="5" width="12.28515625" style="3" customWidth="1"/>
    <col min="6" max="6" width="13.140625" style="3" bestFit="1" customWidth="1"/>
    <col min="7" max="7" width="13.7109375" style="3" customWidth="1"/>
    <col min="8" max="8" width="12.140625" style="3" bestFit="1" customWidth="1"/>
    <col min="9" max="9" width="12.85546875" style="3" customWidth="1"/>
    <col min="10" max="10" width="15.5703125" style="3" customWidth="1"/>
    <col min="11" max="16384" width="40.7109375" style="3"/>
  </cols>
  <sheetData>
    <row r="1" spans="1:10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25">
      <c r="A2" s="1"/>
      <c r="B2" s="5"/>
      <c r="C2" s="5"/>
      <c r="D2" s="5"/>
      <c r="E2" s="1"/>
      <c r="F2" s="1"/>
      <c r="G2" s="1"/>
      <c r="H2" s="1"/>
      <c r="I2" s="1"/>
      <c r="J2" s="1"/>
    </row>
    <row r="3" spans="1:10" s="4" customFormat="1" ht="63" x14ac:dyDescent="0.25">
      <c r="A3" s="2"/>
      <c r="B3" s="2" t="s">
        <v>1</v>
      </c>
      <c r="C3" s="12" t="s">
        <v>135</v>
      </c>
      <c r="D3" s="2" t="s">
        <v>133</v>
      </c>
      <c r="E3" s="12" t="s">
        <v>132</v>
      </c>
      <c r="F3" s="2" t="s">
        <v>2</v>
      </c>
      <c r="G3" s="2" t="s">
        <v>3</v>
      </c>
      <c r="H3" s="2" t="s">
        <v>4</v>
      </c>
      <c r="I3" s="2" t="s">
        <v>5</v>
      </c>
      <c r="J3" s="12" t="s">
        <v>136</v>
      </c>
    </row>
    <row r="4" spans="1:10" x14ac:dyDescent="0.25">
      <c r="A4" s="1" t="s">
        <v>6</v>
      </c>
      <c r="B4" s="5" t="s">
        <v>7</v>
      </c>
      <c r="C4" s="1" t="s">
        <v>8</v>
      </c>
      <c r="D4" s="1" t="s">
        <v>9</v>
      </c>
      <c r="E4" s="9">
        <v>12</v>
      </c>
      <c r="F4" s="14"/>
      <c r="G4" s="14"/>
      <c r="H4" s="14"/>
      <c r="I4" s="15"/>
      <c r="J4" s="10">
        <f>E4*I4</f>
        <v>0</v>
      </c>
    </row>
    <row r="5" spans="1:10" x14ac:dyDescent="0.25">
      <c r="A5" s="1" t="s">
        <v>10</v>
      </c>
      <c r="B5" s="5" t="s">
        <v>11</v>
      </c>
      <c r="C5" s="1" t="s">
        <v>12</v>
      </c>
      <c r="D5" s="1" t="s">
        <v>9</v>
      </c>
      <c r="E5" s="9">
        <v>200</v>
      </c>
      <c r="F5" s="14"/>
      <c r="G5" s="14"/>
      <c r="H5" s="14"/>
      <c r="I5" s="15"/>
      <c r="J5" s="10">
        <f t="shared" ref="J5:J37" si="0">E5*I5</f>
        <v>0</v>
      </c>
    </row>
    <row r="6" spans="1:10" x14ac:dyDescent="0.25">
      <c r="A6" s="1" t="s">
        <v>13</v>
      </c>
      <c r="B6" s="5" t="s">
        <v>14</v>
      </c>
      <c r="C6" s="1" t="s">
        <v>15</v>
      </c>
      <c r="D6" s="1" t="s">
        <v>9</v>
      </c>
      <c r="E6" s="9">
        <v>4</v>
      </c>
      <c r="F6" s="14"/>
      <c r="G6" s="14"/>
      <c r="H6" s="14"/>
      <c r="I6" s="15"/>
      <c r="J6" s="10">
        <f t="shared" si="0"/>
        <v>0</v>
      </c>
    </row>
    <row r="7" spans="1:10" x14ac:dyDescent="0.25">
      <c r="A7" s="1" t="s">
        <v>16</v>
      </c>
      <c r="B7" s="5" t="s">
        <v>17</v>
      </c>
      <c r="C7" s="1" t="s">
        <v>18</v>
      </c>
      <c r="D7" s="1" t="s">
        <v>9</v>
      </c>
      <c r="E7" s="9">
        <v>6</v>
      </c>
      <c r="F7" s="14"/>
      <c r="G7" s="14"/>
      <c r="H7" s="14"/>
      <c r="I7" s="15"/>
      <c r="J7" s="10">
        <f t="shared" si="0"/>
        <v>0</v>
      </c>
    </row>
    <row r="8" spans="1:10" x14ac:dyDescent="0.25">
      <c r="A8" s="1" t="s">
        <v>19</v>
      </c>
      <c r="B8" s="5" t="s">
        <v>20</v>
      </c>
      <c r="C8" s="1" t="s">
        <v>15</v>
      </c>
      <c r="D8" s="1" t="s">
        <v>9</v>
      </c>
      <c r="E8" s="9">
        <v>6</v>
      </c>
      <c r="F8" s="14"/>
      <c r="G8" s="14"/>
      <c r="H8" s="14"/>
      <c r="I8" s="15"/>
      <c r="J8" s="10">
        <f t="shared" si="0"/>
        <v>0</v>
      </c>
    </row>
    <row r="9" spans="1:10" x14ac:dyDescent="0.25">
      <c r="A9" s="1" t="s">
        <v>21</v>
      </c>
      <c r="B9" s="5" t="s">
        <v>22</v>
      </c>
      <c r="C9" s="1" t="s">
        <v>15</v>
      </c>
      <c r="D9" s="1" t="s">
        <v>9</v>
      </c>
      <c r="E9" s="9">
        <v>120</v>
      </c>
      <c r="F9" s="14"/>
      <c r="G9" s="14"/>
      <c r="H9" s="14"/>
      <c r="I9" s="15"/>
      <c r="J9" s="10">
        <f t="shared" si="0"/>
        <v>0</v>
      </c>
    </row>
    <row r="10" spans="1:10" x14ac:dyDescent="0.25">
      <c r="A10" s="1" t="s">
        <v>23</v>
      </c>
      <c r="B10" s="5" t="s">
        <v>24</v>
      </c>
      <c r="C10" s="1" t="s">
        <v>25</v>
      </c>
      <c r="D10" s="1" t="s">
        <v>9</v>
      </c>
      <c r="E10" s="9">
        <v>24</v>
      </c>
      <c r="F10" s="14"/>
      <c r="G10" s="14"/>
      <c r="H10" s="14"/>
      <c r="I10" s="15"/>
      <c r="J10" s="10">
        <f t="shared" si="0"/>
        <v>0</v>
      </c>
    </row>
    <row r="11" spans="1:10" x14ac:dyDescent="0.25">
      <c r="A11" s="1" t="s">
        <v>26</v>
      </c>
      <c r="B11" s="5" t="s">
        <v>27</v>
      </c>
      <c r="C11" s="1" t="s">
        <v>28</v>
      </c>
      <c r="D11" s="1" t="s">
        <v>9</v>
      </c>
      <c r="E11" s="9">
        <v>48</v>
      </c>
      <c r="F11" s="14"/>
      <c r="G11" s="14"/>
      <c r="H11" s="14"/>
      <c r="I11" s="15"/>
      <c r="J11" s="10">
        <f t="shared" si="0"/>
        <v>0</v>
      </c>
    </row>
    <row r="12" spans="1:10" x14ac:dyDescent="0.25">
      <c r="A12" s="1" t="s">
        <v>29</v>
      </c>
      <c r="B12" s="5" t="s">
        <v>30</v>
      </c>
      <c r="C12" s="1" t="s">
        <v>31</v>
      </c>
      <c r="D12" s="1" t="s">
        <v>9</v>
      </c>
      <c r="E12" s="9">
        <v>4</v>
      </c>
      <c r="F12" s="14"/>
      <c r="G12" s="14"/>
      <c r="H12" s="14"/>
      <c r="I12" s="15"/>
      <c r="J12" s="10">
        <f t="shared" si="0"/>
        <v>0</v>
      </c>
    </row>
    <row r="13" spans="1:10" x14ac:dyDescent="0.25">
      <c r="A13" s="1" t="s">
        <v>32</v>
      </c>
      <c r="B13" s="5" t="s">
        <v>33</v>
      </c>
      <c r="C13" s="1" t="s">
        <v>34</v>
      </c>
      <c r="D13" s="1" t="s">
        <v>9</v>
      </c>
      <c r="E13" s="9">
        <v>4</v>
      </c>
      <c r="F13" s="14"/>
      <c r="G13" s="14"/>
      <c r="H13" s="14"/>
      <c r="I13" s="15"/>
      <c r="J13" s="10">
        <f t="shared" si="0"/>
        <v>0</v>
      </c>
    </row>
    <row r="14" spans="1:10" x14ac:dyDescent="0.25">
      <c r="A14" s="1" t="s">
        <v>35</v>
      </c>
      <c r="B14" s="5" t="s">
        <v>36</v>
      </c>
      <c r="C14" s="1" t="s">
        <v>15</v>
      </c>
      <c r="D14" s="1" t="s">
        <v>9</v>
      </c>
      <c r="E14" s="9">
        <v>108</v>
      </c>
      <c r="F14" s="14"/>
      <c r="G14" s="14"/>
      <c r="H14" s="14"/>
      <c r="I14" s="15"/>
      <c r="J14" s="10">
        <f t="shared" si="0"/>
        <v>0</v>
      </c>
    </row>
    <row r="15" spans="1:10" ht="31.5" x14ac:dyDescent="0.25">
      <c r="A15" s="1" t="s">
        <v>37</v>
      </c>
      <c r="B15" s="5" t="s">
        <v>38</v>
      </c>
      <c r="C15" s="1" t="s">
        <v>39</v>
      </c>
      <c r="D15" s="1" t="s">
        <v>9</v>
      </c>
      <c r="E15" s="9">
        <v>144</v>
      </c>
      <c r="F15" s="14"/>
      <c r="G15" s="14"/>
      <c r="H15" s="14"/>
      <c r="I15" s="15"/>
      <c r="J15" s="10">
        <f t="shared" si="0"/>
        <v>0</v>
      </c>
    </row>
    <row r="16" spans="1:10" ht="31.5" x14ac:dyDescent="0.25">
      <c r="A16" s="1" t="s">
        <v>40</v>
      </c>
      <c r="B16" s="5" t="s">
        <v>41</v>
      </c>
      <c r="C16" s="1" t="s">
        <v>42</v>
      </c>
      <c r="D16" s="1" t="s">
        <v>9</v>
      </c>
      <c r="E16" s="9">
        <v>144</v>
      </c>
      <c r="F16" s="14"/>
      <c r="G16" s="14"/>
      <c r="H16" s="14"/>
      <c r="I16" s="15"/>
      <c r="J16" s="10">
        <f t="shared" si="0"/>
        <v>0</v>
      </c>
    </row>
    <row r="17" spans="1:10" x14ac:dyDescent="0.25">
      <c r="A17" s="1" t="s">
        <v>43</v>
      </c>
      <c r="B17" s="5" t="s">
        <v>44</v>
      </c>
      <c r="C17" s="1" t="s">
        <v>15</v>
      </c>
      <c r="D17" s="1" t="s">
        <v>9</v>
      </c>
      <c r="E17" s="9">
        <v>40</v>
      </c>
      <c r="F17" s="14"/>
      <c r="G17" s="14"/>
      <c r="H17" s="14"/>
      <c r="I17" s="15"/>
      <c r="J17" s="10">
        <f t="shared" si="0"/>
        <v>0</v>
      </c>
    </row>
    <row r="18" spans="1:10" x14ac:dyDescent="0.25">
      <c r="A18" s="1" t="s">
        <v>45</v>
      </c>
      <c r="B18" s="5" t="s">
        <v>46</v>
      </c>
      <c r="C18" s="1" t="s">
        <v>47</v>
      </c>
      <c r="D18" s="1" t="s">
        <v>48</v>
      </c>
      <c r="E18" s="9">
        <v>20</v>
      </c>
      <c r="F18" s="14"/>
      <c r="G18" s="14"/>
      <c r="H18" s="14"/>
      <c r="I18" s="15"/>
      <c r="J18" s="10">
        <f t="shared" si="0"/>
        <v>0</v>
      </c>
    </row>
    <row r="19" spans="1:10" x14ac:dyDescent="0.25">
      <c r="A19" s="1" t="s">
        <v>49</v>
      </c>
      <c r="B19" s="5" t="s">
        <v>50</v>
      </c>
      <c r="C19" s="1" t="s">
        <v>51</v>
      </c>
      <c r="D19" s="1" t="s">
        <v>9</v>
      </c>
      <c r="E19" s="9">
        <v>1200</v>
      </c>
      <c r="F19" s="14"/>
      <c r="G19" s="14"/>
      <c r="H19" s="14"/>
      <c r="I19" s="15"/>
      <c r="J19" s="10">
        <f t="shared" si="0"/>
        <v>0</v>
      </c>
    </row>
    <row r="20" spans="1:10" x14ac:dyDescent="0.25">
      <c r="A20" s="1" t="s">
        <v>52</v>
      </c>
      <c r="B20" s="5" t="s">
        <v>53</v>
      </c>
      <c r="C20" s="1" t="s">
        <v>54</v>
      </c>
      <c r="D20" s="1" t="s">
        <v>55</v>
      </c>
      <c r="E20" s="9">
        <v>100</v>
      </c>
      <c r="F20" s="14"/>
      <c r="G20" s="14"/>
      <c r="H20" s="14"/>
      <c r="I20" s="15"/>
      <c r="J20" s="10">
        <f t="shared" si="0"/>
        <v>0</v>
      </c>
    </row>
    <row r="21" spans="1:10" x14ac:dyDescent="0.25">
      <c r="A21" s="1" t="s">
        <v>56</v>
      </c>
      <c r="B21" s="5" t="s">
        <v>57</v>
      </c>
      <c r="C21" s="1" t="s">
        <v>58</v>
      </c>
      <c r="D21" s="1" t="s">
        <v>9</v>
      </c>
      <c r="E21" s="9">
        <v>40</v>
      </c>
      <c r="F21" s="14"/>
      <c r="G21" s="14"/>
      <c r="H21" s="14"/>
      <c r="I21" s="15"/>
      <c r="J21" s="10">
        <f t="shared" si="0"/>
        <v>0</v>
      </c>
    </row>
    <row r="22" spans="1:10" x14ac:dyDescent="0.25">
      <c r="A22" s="1" t="s">
        <v>59</v>
      </c>
      <c r="B22" s="5" t="s">
        <v>129</v>
      </c>
      <c r="C22" s="1" t="s">
        <v>60</v>
      </c>
      <c r="D22" s="1" t="s">
        <v>9</v>
      </c>
      <c r="E22" s="9">
        <v>40</v>
      </c>
      <c r="F22" s="14"/>
      <c r="G22" s="14"/>
      <c r="H22" s="14"/>
      <c r="I22" s="15"/>
      <c r="J22" s="10">
        <f t="shared" si="0"/>
        <v>0</v>
      </c>
    </row>
    <row r="23" spans="1:10" x14ac:dyDescent="0.25">
      <c r="A23" s="1" t="s">
        <v>61</v>
      </c>
      <c r="B23" s="5" t="s">
        <v>62</v>
      </c>
      <c r="C23" s="1" t="s">
        <v>63</v>
      </c>
      <c r="D23" s="1" t="s">
        <v>9</v>
      </c>
      <c r="E23" s="9">
        <v>72</v>
      </c>
      <c r="F23" s="14"/>
      <c r="G23" s="14"/>
      <c r="H23" s="14"/>
      <c r="I23" s="15"/>
      <c r="J23" s="10">
        <f t="shared" si="0"/>
        <v>0</v>
      </c>
    </row>
    <row r="24" spans="1:10" x14ac:dyDescent="0.25">
      <c r="A24" s="1" t="s">
        <v>64</v>
      </c>
      <c r="B24" s="5" t="s">
        <v>65</v>
      </c>
      <c r="C24" s="1" t="s">
        <v>66</v>
      </c>
      <c r="D24" s="1" t="s">
        <v>9</v>
      </c>
      <c r="E24" s="9">
        <v>6</v>
      </c>
      <c r="F24" s="14"/>
      <c r="G24" s="14"/>
      <c r="H24" s="14"/>
      <c r="I24" s="15"/>
      <c r="J24" s="10">
        <f t="shared" si="0"/>
        <v>0</v>
      </c>
    </row>
    <row r="25" spans="1:10" x14ac:dyDescent="0.25">
      <c r="A25" s="1" t="s">
        <v>67</v>
      </c>
      <c r="B25" s="5" t="s">
        <v>68</v>
      </c>
      <c r="C25" s="1" t="s">
        <v>69</v>
      </c>
      <c r="D25" s="1" t="s">
        <v>9</v>
      </c>
      <c r="E25" s="9">
        <v>6</v>
      </c>
      <c r="F25" s="14"/>
      <c r="G25" s="14"/>
      <c r="H25" s="14"/>
      <c r="I25" s="15"/>
      <c r="J25" s="10">
        <f t="shared" si="0"/>
        <v>0</v>
      </c>
    </row>
    <row r="26" spans="1:10" x14ac:dyDescent="0.25">
      <c r="A26" s="1" t="s">
        <v>70</v>
      </c>
      <c r="B26" s="5" t="s">
        <v>71</v>
      </c>
      <c r="C26" s="1" t="s">
        <v>72</v>
      </c>
      <c r="D26" s="1" t="s">
        <v>9</v>
      </c>
      <c r="E26" s="9">
        <v>1450</v>
      </c>
      <c r="F26" s="14"/>
      <c r="G26" s="14"/>
      <c r="H26" s="14"/>
      <c r="I26" s="15"/>
      <c r="J26" s="10">
        <f t="shared" si="0"/>
        <v>0</v>
      </c>
    </row>
    <row r="27" spans="1:10" x14ac:dyDescent="0.25">
      <c r="A27" s="1" t="s">
        <v>73</v>
      </c>
      <c r="B27" s="5" t="s">
        <v>74</v>
      </c>
      <c r="C27" s="1" t="s">
        <v>75</v>
      </c>
      <c r="D27" s="1" t="s">
        <v>55</v>
      </c>
      <c r="E27" s="9">
        <v>100</v>
      </c>
      <c r="F27" s="14"/>
      <c r="G27" s="14"/>
      <c r="H27" s="14"/>
      <c r="I27" s="15"/>
      <c r="J27" s="10">
        <f t="shared" si="0"/>
        <v>0</v>
      </c>
    </row>
    <row r="28" spans="1:10" x14ac:dyDescent="0.25">
      <c r="A28" s="1" t="s">
        <v>76</v>
      </c>
      <c r="B28" s="5" t="s">
        <v>77</v>
      </c>
      <c r="C28" s="1" t="s">
        <v>15</v>
      </c>
      <c r="D28" s="1" t="s">
        <v>9</v>
      </c>
      <c r="E28" s="9">
        <v>40</v>
      </c>
      <c r="F28" s="14"/>
      <c r="G28" s="14"/>
      <c r="H28" s="14"/>
      <c r="I28" s="15"/>
      <c r="J28" s="10">
        <f t="shared" si="0"/>
        <v>0</v>
      </c>
    </row>
    <row r="29" spans="1:10" x14ac:dyDescent="0.25">
      <c r="A29" s="1" t="s">
        <v>78</v>
      </c>
      <c r="B29" s="5" t="s">
        <v>79</v>
      </c>
      <c r="C29" s="1" t="s">
        <v>15</v>
      </c>
      <c r="D29" s="1" t="s">
        <v>9</v>
      </c>
      <c r="E29" s="9">
        <v>40</v>
      </c>
      <c r="F29" s="14"/>
      <c r="G29" s="14"/>
      <c r="H29" s="14"/>
      <c r="I29" s="15"/>
      <c r="J29" s="10">
        <f t="shared" si="0"/>
        <v>0</v>
      </c>
    </row>
    <row r="30" spans="1:10" x14ac:dyDescent="0.25">
      <c r="A30" s="1" t="s">
        <v>80</v>
      </c>
      <c r="B30" s="5" t="s">
        <v>81</v>
      </c>
      <c r="C30" s="1" t="s">
        <v>82</v>
      </c>
      <c r="D30" s="1" t="s">
        <v>9</v>
      </c>
      <c r="E30" s="9">
        <v>50</v>
      </c>
      <c r="F30" s="14"/>
      <c r="G30" s="14"/>
      <c r="H30" s="14"/>
      <c r="I30" s="15"/>
      <c r="J30" s="10">
        <f t="shared" si="0"/>
        <v>0</v>
      </c>
    </row>
    <row r="31" spans="1:10" x14ac:dyDescent="0.25">
      <c r="A31" s="1" t="s">
        <v>83</v>
      </c>
      <c r="B31" s="5" t="s">
        <v>84</v>
      </c>
      <c r="C31" s="1" t="s">
        <v>85</v>
      </c>
      <c r="D31" s="1" t="s">
        <v>9</v>
      </c>
      <c r="E31" s="9">
        <v>10</v>
      </c>
      <c r="F31" s="14"/>
      <c r="G31" s="14"/>
      <c r="H31" s="14"/>
      <c r="I31" s="15"/>
      <c r="J31" s="10">
        <f t="shared" si="0"/>
        <v>0</v>
      </c>
    </row>
    <row r="32" spans="1:10" x14ac:dyDescent="0.25">
      <c r="A32" s="1" t="s">
        <v>86</v>
      </c>
      <c r="B32" s="5" t="s">
        <v>87</v>
      </c>
      <c r="C32" s="1" t="s">
        <v>88</v>
      </c>
      <c r="D32" s="1" t="s">
        <v>9</v>
      </c>
      <c r="E32" s="9">
        <v>12</v>
      </c>
      <c r="F32" s="14"/>
      <c r="G32" s="14"/>
      <c r="H32" s="14"/>
      <c r="I32" s="15"/>
      <c r="J32" s="10">
        <f t="shared" si="0"/>
        <v>0</v>
      </c>
    </row>
    <row r="33" spans="1:10" x14ac:dyDescent="0.25">
      <c r="A33" s="1" t="s">
        <v>89</v>
      </c>
      <c r="B33" s="5" t="s">
        <v>128</v>
      </c>
      <c r="C33" s="1" t="s">
        <v>15</v>
      </c>
      <c r="D33" s="1" t="s">
        <v>9</v>
      </c>
      <c r="E33" s="9">
        <v>12</v>
      </c>
      <c r="F33" s="14"/>
      <c r="G33" s="14"/>
      <c r="H33" s="14"/>
      <c r="I33" s="15"/>
      <c r="J33" s="10">
        <f t="shared" si="0"/>
        <v>0</v>
      </c>
    </row>
    <row r="34" spans="1:10" x14ac:dyDescent="0.25">
      <c r="A34" s="1" t="s">
        <v>90</v>
      </c>
      <c r="B34" s="5" t="s">
        <v>130</v>
      </c>
      <c r="C34" s="17" t="s">
        <v>131</v>
      </c>
      <c r="D34" s="1" t="s">
        <v>9</v>
      </c>
      <c r="E34" s="9">
        <v>60</v>
      </c>
      <c r="F34" s="14"/>
      <c r="G34" s="14"/>
      <c r="H34" s="14"/>
      <c r="I34" s="15"/>
      <c r="J34" s="10">
        <f t="shared" si="0"/>
        <v>0</v>
      </c>
    </row>
    <row r="35" spans="1:10" x14ac:dyDescent="0.25">
      <c r="A35" s="1" t="s">
        <v>91</v>
      </c>
      <c r="B35" s="5" t="s">
        <v>92</v>
      </c>
      <c r="C35" s="1" t="s">
        <v>15</v>
      </c>
      <c r="D35" s="1" t="s">
        <v>9</v>
      </c>
      <c r="E35" s="9">
        <v>15</v>
      </c>
      <c r="F35" s="14"/>
      <c r="G35" s="14"/>
      <c r="H35" s="14"/>
      <c r="I35" s="15"/>
      <c r="J35" s="10">
        <f t="shared" si="0"/>
        <v>0</v>
      </c>
    </row>
    <row r="36" spans="1:10" x14ac:dyDescent="0.25">
      <c r="A36" s="1" t="s">
        <v>93</v>
      </c>
      <c r="B36" s="5" t="s">
        <v>94</v>
      </c>
      <c r="C36" s="1" t="s">
        <v>15</v>
      </c>
      <c r="D36" s="1" t="s">
        <v>9</v>
      </c>
      <c r="E36" s="9">
        <v>6</v>
      </c>
      <c r="F36" s="14"/>
      <c r="G36" s="14"/>
      <c r="H36" s="14"/>
      <c r="I36" s="15"/>
      <c r="J36" s="10">
        <f t="shared" si="0"/>
        <v>0</v>
      </c>
    </row>
    <row r="37" spans="1:10" x14ac:dyDescent="0.25">
      <c r="A37" s="1" t="s">
        <v>95</v>
      </c>
      <c r="B37" s="5" t="s">
        <v>96</v>
      </c>
      <c r="C37" s="1" t="s">
        <v>15</v>
      </c>
      <c r="D37" s="1" t="s">
        <v>9</v>
      </c>
      <c r="E37" s="9">
        <v>6</v>
      </c>
      <c r="F37" s="14"/>
      <c r="G37" s="14"/>
      <c r="H37" s="14"/>
      <c r="I37" s="15"/>
      <c r="J37" s="10">
        <f t="shared" si="0"/>
        <v>0</v>
      </c>
    </row>
    <row r="38" spans="1:10" s="4" customFormat="1" ht="15.75" customHeight="1" x14ac:dyDescent="0.25">
      <c r="A38" s="18" t="s">
        <v>97</v>
      </c>
      <c r="B38" s="19"/>
      <c r="C38" s="19"/>
      <c r="D38" s="19"/>
      <c r="E38" s="19"/>
      <c r="F38" s="19"/>
      <c r="G38" s="19"/>
      <c r="H38" s="19"/>
      <c r="I38" s="20"/>
      <c r="J38" s="11">
        <f>SUM(J4:J37)</f>
        <v>0</v>
      </c>
    </row>
  </sheetData>
  <mergeCells count="2">
    <mergeCell ref="A1:J1"/>
    <mergeCell ref="A38:I3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"/>
  <sheetViews>
    <sheetView zoomScaleNormal="100" workbookViewId="0">
      <selection sqref="A1:J1"/>
    </sheetView>
  </sheetViews>
  <sheetFormatPr defaultColWidth="40.7109375" defaultRowHeight="15.75" x14ac:dyDescent="0.25"/>
  <cols>
    <col min="1" max="1" width="3.85546875" style="3" bestFit="1" customWidth="1"/>
    <col min="2" max="2" width="39.7109375" style="6" customWidth="1"/>
    <col min="3" max="3" width="19.7109375" style="6" bestFit="1" customWidth="1"/>
    <col min="4" max="4" width="12.140625" style="6" customWidth="1"/>
    <col min="5" max="5" width="13" style="6" customWidth="1"/>
    <col min="6" max="6" width="13.140625" style="3" bestFit="1" customWidth="1"/>
    <col min="7" max="7" width="13.7109375" style="3" customWidth="1"/>
    <col min="8" max="8" width="12.140625" style="3" bestFit="1" customWidth="1"/>
    <col min="9" max="9" width="12.85546875" style="3" customWidth="1"/>
    <col min="10" max="10" width="15.5703125" style="3" customWidth="1"/>
    <col min="11" max="16384" width="40.7109375" style="3"/>
  </cols>
  <sheetData>
    <row r="1" spans="1:10" x14ac:dyDescent="0.25">
      <c r="A1" s="18" t="s">
        <v>103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25">
      <c r="A2" s="1"/>
      <c r="B2" s="5"/>
      <c r="C2" s="5"/>
      <c r="D2" s="5"/>
      <c r="E2" s="5"/>
      <c r="F2" s="1"/>
      <c r="G2" s="1"/>
      <c r="H2" s="1"/>
      <c r="I2" s="1"/>
      <c r="J2" s="1"/>
    </row>
    <row r="3" spans="1:10" s="4" customFormat="1" ht="63" x14ac:dyDescent="0.25">
      <c r="A3" s="2"/>
      <c r="B3" s="2" t="s">
        <v>1</v>
      </c>
      <c r="C3" s="12" t="s">
        <v>135</v>
      </c>
      <c r="D3" s="2" t="s">
        <v>98</v>
      </c>
      <c r="E3" s="12" t="s">
        <v>134</v>
      </c>
      <c r="F3" s="2" t="s">
        <v>2</v>
      </c>
      <c r="G3" s="2" t="s">
        <v>3</v>
      </c>
      <c r="H3" s="2" t="s">
        <v>4</v>
      </c>
      <c r="I3" s="8" t="s">
        <v>5</v>
      </c>
      <c r="J3" s="12" t="s">
        <v>136</v>
      </c>
    </row>
    <row r="4" spans="1:10" ht="15.75" customHeight="1" x14ac:dyDescent="0.25">
      <c r="A4" s="1" t="s">
        <v>6</v>
      </c>
      <c r="B4" s="5" t="s">
        <v>99</v>
      </c>
      <c r="C4" s="1" t="s">
        <v>100</v>
      </c>
      <c r="D4" s="7" t="s">
        <v>9</v>
      </c>
      <c r="E4" s="9">
        <v>8352</v>
      </c>
      <c r="F4" s="14"/>
      <c r="G4" s="14"/>
      <c r="H4" s="14"/>
      <c r="I4" s="15"/>
      <c r="J4" s="10">
        <f>E4*I4</f>
        <v>0</v>
      </c>
    </row>
    <row r="5" spans="1:10" x14ac:dyDescent="0.25">
      <c r="A5" s="1" t="s">
        <v>10</v>
      </c>
      <c r="B5" s="5" t="s">
        <v>101</v>
      </c>
      <c r="C5" s="1" t="s">
        <v>102</v>
      </c>
      <c r="D5" s="7" t="s">
        <v>9</v>
      </c>
      <c r="E5" s="9">
        <v>8352</v>
      </c>
      <c r="F5" s="14"/>
      <c r="G5" s="14"/>
      <c r="H5" s="14"/>
      <c r="I5" s="15"/>
      <c r="J5" s="10">
        <v>0</v>
      </c>
    </row>
    <row r="6" spans="1:10" s="4" customFormat="1" ht="15.75" customHeight="1" x14ac:dyDescent="0.25">
      <c r="A6" s="18" t="s">
        <v>97</v>
      </c>
      <c r="B6" s="19"/>
      <c r="C6" s="19"/>
      <c r="D6" s="19"/>
      <c r="E6" s="19"/>
      <c r="F6" s="19"/>
      <c r="G6" s="19"/>
      <c r="H6" s="19"/>
      <c r="I6" s="20"/>
      <c r="J6" s="11">
        <f>SUM(J4:J5)</f>
        <v>0</v>
      </c>
    </row>
    <row r="8" spans="1:10" x14ac:dyDescent="0.25">
      <c r="A8" s="21" t="s">
        <v>104</v>
      </c>
      <c r="B8" s="21"/>
      <c r="C8" s="21"/>
      <c r="D8" s="21"/>
      <c r="E8" s="21"/>
      <c r="F8" s="21"/>
      <c r="G8" s="21"/>
      <c r="H8" s="21"/>
      <c r="I8" s="21"/>
      <c r="J8" s="21"/>
    </row>
  </sheetData>
  <mergeCells count="3">
    <mergeCell ref="A1:J1"/>
    <mergeCell ref="A8:J8"/>
    <mergeCell ref="A6:I6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9"/>
  <sheetViews>
    <sheetView zoomScaleNormal="100" workbookViewId="0">
      <selection sqref="A1:J1"/>
    </sheetView>
  </sheetViews>
  <sheetFormatPr defaultColWidth="40.7109375" defaultRowHeight="15.75" x14ac:dyDescent="0.25"/>
  <cols>
    <col min="1" max="1" width="3.85546875" style="3" bestFit="1" customWidth="1"/>
    <col min="2" max="2" width="40.85546875" style="6" customWidth="1"/>
    <col min="3" max="3" width="22.7109375" style="6" customWidth="1"/>
    <col min="4" max="4" width="12" style="6" customWidth="1"/>
    <col min="5" max="5" width="13.42578125" style="6" customWidth="1"/>
    <col min="6" max="6" width="13.140625" style="3" bestFit="1" customWidth="1"/>
    <col min="7" max="7" width="13.7109375" style="3" customWidth="1"/>
    <col min="8" max="8" width="12.140625" style="3" bestFit="1" customWidth="1"/>
    <col min="9" max="9" width="12.85546875" style="3" customWidth="1"/>
    <col min="10" max="10" width="15.5703125" style="3" customWidth="1"/>
    <col min="11" max="16384" width="40.7109375" style="3"/>
  </cols>
  <sheetData>
    <row r="1" spans="1:10" x14ac:dyDescent="0.25">
      <c r="A1" s="18" t="s">
        <v>105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25">
      <c r="A2" s="1"/>
      <c r="B2" s="5"/>
      <c r="C2" s="5"/>
      <c r="D2" s="5"/>
      <c r="E2" s="5"/>
      <c r="F2" s="1"/>
      <c r="G2" s="1"/>
      <c r="H2" s="1"/>
      <c r="I2" s="1"/>
      <c r="J2" s="1"/>
    </row>
    <row r="3" spans="1:10" s="4" customFormat="1" ht="63" x14ac:dyDescent="0.25">
      <c r="A3" s="2"/>
      <c r="B3" s="2" t="s">
        <v>1</v>
      </c>
      <c r="C3" s="12" t="s">
        <v>135</v>
      </c>
      <c r="D3" s="2" t="s">
        <v>98</v>
      </c>
      <c r="E3" s="12" t="s">
        <v>134</v>
      </c>
      <c r="F3" s="2" t="s">
        <v>2</v>
      </c>
      <c r="G3" s="2" t="s">
        <v>3</v>
      </c>
      <c r="H3" s="2" t="s">
        <v>4</v>
      </c>
      <c r="I3" s="8" t="s">
        <v>5</v>
      </c>
      <c r="J3" s="12" t="s">
        <v>136</v>
      </c>
    </row>
    <row r="4" spans="1:10" ht="18.75" customHeight="1" x14ac:dyDescent="0.25">
      <c r="A4" s="1" t="s">
        <v>6</v>
      </c>
      <c r="B4" s="5" t="s">
        <v>106</v>
      </c>
      <c r="C4" s="1" t="s">
        <v>107</v>
      </c>
      <c r="D4" s="7" t="s">
        <v>9</v>
      </c>
      <c r="E4" s="9">
        <v>20</v>
      </c>
      <c r="F4" s="13"/>
      <c r="G4" s="13"/>
      <c r="H4" s="13"/>
      <c r="I4" s="16"/>
      <c r="J4" s="10">
        <f>E4*I4</f>
        <v>0</v>
      </c>
    </row>
    <row r="5" spans="1:10" x14ac:dyDescent="0.25">
      <c r="A5" s="1" t="s">
        <v>10</v>
      </c>
      <c r="B5" s="5" t="s">
        <v>108</v>
      </c>
      <c r="C5" s="1" t="s">
        <v>15</v>
      </c>
      <c r="D5" s="7" t="s">
        <v>9</v>
      </c>
      <c r="E5" s="9">
        <v>20</v>
      </c>
      <c r="F5" s="13"/>
      <c r="G5" s="13"/>
      <c r="H5" s="13"/>
      <c r="I5" s="16"/>
      <c r="J5" s="10">
        <f t="shared" ref="J5:J18" si="0">E5*I5</f>
        <v>0</v>
      </c>
    </row>
    <row r="6" spans="1:10" x14ac:dyDescent="0.25">
      <c r="A6" s="1" t="s">
        <v>13</v>
      </c>
      <c r="B6" s="5" t="s">
        <v>109</v>
      </c>
      <c r="C6" s="1" t="s">
        <v>15</v>
      </c>
      <c r="D6" s="7" t="s">
        <v>9</v>
      </c>
      <c r="E6" s="9">
        <v>20</v>
      </c>
      <c r="F6" s="13"/>
      <c r="G6" s="13"/>
      <c r="H6" s="13"/>
      <c r="I6" s="16"/>
      <c r="J6" s="10">
        <f t="shared" si="0"/>
        <v>0</v>
      </c>
    </row>
    <row r="7" spans="1:10" x14ac:dyDescent="0.25">
      <c r="A7" s="1" t="s">
        <v>16</v>
      </c>
      <c r="B7" s="5" t="s">
        <v>106</v>
      </c>
      <c r="C7" s="1" t="s">
        <v>15</v>
      </c>
      <c r="D7" s="7" t="s">
        <v>9</v>
      </c>
      <c r="E7" s="9">
        <v>20</v>
      </c>
      <c r="F7" s="13"/>
      <c r="G7" s="13"/>
      <c r="H7" s="13"/>
      <c r="I7" s="16"/>
      <c r="J7" s="10">
        <f t="shared" si="0"/>
        <v>0</v>
      </c>
    </row>
    <row r="8" spans="1:10" ht="22.5" customHeight="1" x14ac:dyDescent="0.25">
      <c r="A8" s="1" t="s">
        <v>19</v>
      </c>
      <c r="B8" s="5" t="s">
        <v>110</v>
      </c>
      <c r="C8" s="1" t="s">
        <v>111</v>
      </c>
      <c r="D8" s="7" t="s">
        <v>9</v>
      </c>
      <c r="E8" s="9">
        <v>300</v>
      </c>
      <c r="F8" s="13"/>
      <c r="G8" s="13"/>
      <c r="H8" s="13"/>
      <c r="I8" s="16"/>
      <c r="J8" s="10">
        <f t="shared" si="0"/>
        <v>0</v>
      </c>
    </row>
    <row r="9" spans="1:10" x14ac:dyDescent="0.25">
      <c r="A9" s="1" t="s">
        <v>21</v>
      </c>
      <c r="B9" s="5" t="s">
        <v>112</v>
      </c>
      <c r="C9" s="1" t="s">
        <v>113</v>
      </c>
      <c r="D9" s="7" t="s">
        <v>9</v>
      </c>
      <c r="E9" s="9">
        <v>300</v>
      </c>
      <c r="F9" s="13"/>
      <c r="G9" s="13"/>
      <c r="H9" s="13"/>
      <c r="I9" s="16"/>
      <c r="J9" s="10">
        <f t="shared" si="0"/>
        <v>0</v>
      </c>
    </row>
    <row r="10" spans="1:10" x14ac:dyDescent="0.25">
      <c r="A10" s="1" t="s">
        <v>23</v>
      </c>
      <c r="B10" s="5" t="s">
        <v>114</v>
      </c>
      <c r="C10" s="1" t="s">
        <v>15</v>
      </c>
      <c r="D10" s="7" t="s">
        <v>9</v>
      </c>
      <c r="E10" s="9">
        <v>100</v>
      </c>
      <c r="F10" s="13"/>
      <c r="G10" s="13"/>
      <c r="H10" s="13"/>
      <c r="I10" s="16"/>
      <c r="J10" s="10">
        <f t="shared" si="0"/>
        <v>0</v>
      </c>
    </row>
    <row r="11" spans="1:10" x14ac:dyDescent="0.25">
      <c r="A11" s="1" t="s">
        <v>26</v>
      </c>
      <c r="B11" s="5" t="s">
        <v>115</v>
      </c>
      <c r="C11" s="1" t="s">
        <v>116</v>
      </c>
      <c r="D11" s="7" t="s">
        <v>9</v>
      </c>
      <c r="E11" s="9">
        <v>30</v>
      </c>
      <c r="F11" s="13"/>
      <c r="G11" s="13"/>
      <c r="H11" s="13"/>
      <c r="I11" s="16"/>
      <c r="J11" s="10">
        <f t="shared" si="0"/>
        <v>0</v>
      </c>
    </row>
    <row r="12" spans="1:10" x14ac:dyDescent="0.25">
      <c r="A12" s="1" t="s">
        <v>29</v>
      </c>
      <c r="B12" s="5" t="s">
        <v>117</v>
      </c>
      <c r="C12" s="1" t="s">
        <v>118</v>
      </c>
      <c r="D12" s="7" t="s">
        <v>9</v>
      </c>
      <c r="E12" s="9">
        <v>150</v>
      </c>
      <c r="F12" s="13"/>
      <c r="G12" s="13"/>
      <c r="H12" s="13"/>
      <c r="I12" s="16"/>
      <c r="J12" s="10">
        <f t="shared" si="0"/>
        <v>0</v>
      </c>
    </row>
    <row r="13" spans="1:10" x14ac:dyDescent="0.25">
      <c r="A13" s="1" t="s">
        <v>32</v>
      </c>
      <c r="B13" s="5" t="s">
        <v>119</v>
      </c>
      <c r="C13" s="1" t="s">
        <v>120</v>
      </c>
      <c r="D13" s="7" t="s">
        <v>9</v>
      </c>
      <c r="E13" s="9">
        <v>20</v>
      </c>
      <c r="F13" s="13"/>
      <c r="G13" s="13"/>
      <c r="H13" s="13"/>
      <c r="I13" s="16"/>
      <c r="J13" s="10">
        <f t="shared" si="0"/>
        <v>0</v>
      </c>
    </row>
    <row r="14" spans="1:10" ht="20.25" customHeight="1" x14ac:dyDescent="0.25">
      <c r="A14" s="1" t="s">
        <v>35</v>
      </c>
      <c r="B14" s="5" t="s">
        <v>121</v>
      </c>
      <c r="C14" s="1" t="s">
        <v>122</v>
      </c>
      <c r="D14" s="7" t="s">
        <v>9</v>
      </c>
      <c r="E14" s="9">
        <v>5</v>
      </c>
      <c r="F14" s="13"/>
      <c r="G14" s="13"/>
      <c r="H14" s="13"/>
      <c r="I14" s="16"/>
      <c r="J14" s="10">
        <f t="shared" si="0"/>
        <v>0</v>
      </c>
    </row>
    <row r="15" spans="1:10" ht="17.25" customHeight="1" x14ac:dyDescent="0.25">
      <c r="A15" s="1" t="s">
        <v>37</v>
      </c>
      <c r="B15" s="5" t="s">
        <v>123</v>
      </c>
      <c r="C15" s="1" t="s">
        <v>122</v>
      </c>
      <c r="D15" s="7" t="s">
        <v>9</v>
      </c>
      <c r="E15" s="9">
        <v>50</v>
      </c>
      <c r="F15" s="13"/>
      <c r="G15" s="13"/>
      <c r="H15" s="13"/>
      <c r="I15" s="16"/>
      <c r="J15" s="10">
        <f t="shared" si="0"/>
        <v>0</v>
      </c>
    </row>
    <row r="16" spans="1:10" ht="19.5" customHeight="1" x14ac:dyDescent="0.25">
      <c r="A16" s="1" t="s">
        <v>40</v>
      </c>
      <c r="B16" s="5" t="s">
        <v>124</v>
      </c>
      <c r="C16" s="1" t="s">
        <v>125</v>
      </c>
      <c r="D16" s="7" t="s">
        <v>9</v>
      </c>
      <c r="E16" s="9">
        <v>40</v>
      </c>
      <c r="F16" s="13"/>
      <c r="G16" s="13"/>
      <c r="H16" s="13"/>
      <c r="I16" s="16"/>
      <c r="J16" s="10">
        <f t="shared" si="0"/>
        <v>0</v>
      </c>
    </row>
    <row r="17" spans="1:10" ht="18.75" customHeight="1" x14ac:dyDescent="0.25">
      <c r="A17" s="1" t="s">
        <v>43</v>
      </c>
      <c r="B17" s="5" t="s">
        <v>126</v>
      </c>
      <c r="C17" s="1" t="s">
        <v>125</v>
      </c>
      <c r="D17" s="7" t="s">
        <v>9</v>
      </c>
      <c r="E17" s="9">
        <v>40</v>
      </c>
      <c r="F17" s="13"/>
      <c r="G17" s="13"/>
      <c r="H17" s="13"/>
      <c r="I17" s="16"/>
      <c r="J17" s="10">
        <f t="shared" si="0"/>
        <v>0</v>
      </c>
    </row>
    <row r="18" spans="1:10" ht="33" customHeight="1" x14ac:dyDescent="0.25">
      <c r="A18" s="1" t="s">
        <v>45</v>
      </c>
      <c r="B18" s="5" t="s">
        <v>127</v>
      </c>
      <c r="C18" s="1" t="s">
        <v>15</v>
      </c>
      <c r="D18" s="7" t="s">
        <v>9</v>
      </c>
      <c r="E18" s="9">
        <v>40</v>
      </c>
      <c r="F18" s="13"/>
      <c r="G18" s="13"/>
      <c r="H18" s="13"/>
      <c r="I18" s="16"/>
      <c r="J18" s="10">
        <f t="shared" si="0"/>
        <v>0</v>
      </c>
    </row>
    <row r="19" spans="1:10" s="4" customFormat="1" ht="15.75" customHeight="1" x14ac:dyDescent="0.25">
      <c r="A19" s="18" t="s">
        <v>97</v>
      </c>
      <c r="B19" s="19"/>
      <c r="C19" s="19"/>
      <c r="D19" s="19"/>
      <c r="E19" s="19"/>
      <c r="F19" s="19"/>
      <c r="G19" s="19"/>
      <c r="H19" s="19"/>
      <c r="I19" s="20"/>
      <c r="J19" s="11">
        <f>SUM(J4:J18)</f>
        <v>0</v>
      </c>
    </row>
  </sheetData>
  <mergeCells count="2">
    <mergeCell ref="A1:J1"/>
    <mergeCell ref="A19:I19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I. rész</vt:lpstr>
      <vt:lpstr>II. rész</vt:lpstr>
      <vt:lpstr>III. rész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2017-10-16T07:18:15Z</dcterms:created>
  <dcterms:modified xsi:type="dcterms:W3CDTF">2017-10-16T07:18:17Z</dcterms:modified>
</cp:coreProperties>
</file>