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05" windowWidth="19140" windowHeight="7335"/>
  </bookViews>
  <sheets>
    <sheet name="M-2  Kopollit" sheetId="1" r:id="rId1"/>
    <sheet name="Munka3" sheetId="3" r:id="rId2"/>
    <sheet name="Munka1" sheetId="4" r:id="rId3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9" i="1"/>
  <c r="G10" i="1"/>
  <c r="G11" i="1"/>
  <c r="G12" i="1"/>
  <c r="G14" i="1"/>
  <c r="G15" i="1"/>
  <c r="G16" i="1"/>
  <c r="G17" i="1"/>
  <c r="G18" i="1"/>
  <c r="H15" i="1" l="1"/>
  <c r="I15" i="1" s="1"/>
  <c r="H16" i="1"/>
  <c r="I16" i="1" s="1"/>
  <c r="H17" i="1"/>
  <c r="I17" i="1" s="1"/>
  <c r="H14" i="1"/>
  <c r="I14" i="1" s="1"/>
  <c r="H7" i="1"/>
  <c r="I7" i="1" s="1"/>
  <c r="H12" i="1"/>
  <c r="I12" i="1" s="1"/>
  <c r="H10" i="1"/>
  <c r="I10" i="1" s="1"/>
  <c r="H11" i="1"/>
  <c r="I11" i="1" s="1"/>
  <c r="H9" i="1"/>
  <c r="I9" i="1" s="1"/>
  <c r="H6" i="1"/>
  <c r="I6" i="1" s="1"/>
  <c r="H18" i="1"/>
  <c r="I18" i="1" s="1"/>
  <c r="H5" i="1"/>
  <c r="I5" i="1" s="1"/>
  <c r="H4" i="1"/>
  <c r="I4" i="1" s="1"/>
  <c r="I19" i="1" l="1"/>
</calcChain>
</file>

<file path=xl/sharedStrings.xml><?xml version="1.0" encoding="utf-8"?>
<sst xmlns="http://schemas.openxmlformats.org/spreadsheetml/2006/main" count="40" uniqueCount="29">
  <si>
    <t>Sorsz</t>
  </si>
  <si>
    <t>Tétel rövid megnevezése</t>
  </si>
  <si>
    <t>Mennyiségi egység</t>
  </si>
  <si>
    <t>Mennyiség</t>
  </si>
  <si>
    <t>Anyag egységár</t>
  </si>
  <si>
    <t>Díj egységár</t>
  </si>
  <si>
    <t>Anyag</t>
  </si>
  <si>
    <t>Díj</t>
  </si>
  <si>
    <t>Összesen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</si>
  <si>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</si>
  <si>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db</t>
  </si>
  <si>
    <t>vegyes építési- bontási hulladék elszállítása</t>
  </si>
  <si>
    <t>alk</t>
  </si>
  <si>
    <t>AJÁNLATI ÁR ÖSSZESEN (Ft)</t>
  </si>
  <si>
    <t>Kopolit üveg bontása tartószerkezetével</t>
  </si>
  <si>
    <t>Fehér úti csarnokok kopolit bevilágítók javítása</t>
  </si>
  <si>
    <t>60*270 cm nyíló ablak bontása</t>
  </si>
  <si>
    <t>90*110 cm nyíló ablak bontása</t>
  </si>
  <si>
    <t xml:space="preserve">90*110 cm nyíló- bukó ablak beépítése </t>
  </si>
  <si>
    <t>Fődarab javító műhely felső ráépítés</t>
  </si>
  <si>
    <t xml:space="preserve">60*270 cm nyíló- bukó ablak beépítése </t>
  </si>
  <si>
    <t>Fődarab javító műhely + festőműhely</t>
  </si>
  <si>
    <t>Irodaépület</t>
  </si>
  <si>
    <t>120*120 cm nyíló ablak bontása</t>
  </si>
  <si>
    <t xml:space="preserve">120*120 cm nyíló- bukó ablak beépítése </t>
  </si>
  <si>
    <t>Kopolit üveg bontása tartószerkezetével lépcsőházban</t>
  </si>
  <si>
    <t>Cellás polikarbonát falpanel  ( UV védett víztiszta 10 falas 8 kamrás, 40 mm vastag,  hőátbocsátási tényező maximum 0.99 W/m2K ) beépítése vasbeton szerkezetű csarnokba a rendszerhez tartozó rögzítő elemekkel,  tömítő és soroló elemekkel, hőszigeteletlen profillal, alsó élen vízvető profillal</t>
  </si>
  <si>
    <t>Cellás polikarbonát falpanel  (UV védett víztiszta 10 falas 8 kamrás, 40 mm vastag,  hőátbocsátási tényező maximum 0.99 W/m2K ) beépítése vasbeton szerkezetű csarnokba a rendszerhez tartozó rögzítő elemekkel, tömítő és soroló elemekkel,  hőszigeteletlen profillal, alsó élen vízvető profillal</t>
  </si>
  <si>
    <r>
      <t xml:space="preserve">Cellás polikarbonát falpanel  (UV védett víztiszta  10 falas 8 kamrás, 40 mm vastag,  hőátbocsátási tényező maximum 0.99 W/m2K ) beépítése rendszerhez tartozó elemekkel,  tömítő és soroló elemekkel, alsó élen vízvető profillal, </t>
    </r>
    <r>
      <rPr>
        <b/>
        <sz val="11"/>
        <color theme="1"/>
        <rFont val="Calibri"/>
        <family val="2"/>
        <charset val="238"/>
        <scheme val="minor"/>
      </rPr>
      <t>hőhídmentes alumínium profillal</t>
    </r>
    <r>
      <rPr>
        <sz val="11"/>
        <color theme="1"/>
        <rFont val="Calibri"/>
        <family val="2"/>
        <charset val="238"/>
        <scheme val="minor"/>
      </rPr>
      <t xml:space="preserve"> beépítve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</si>
</sst>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2" fillId="0" borderId="12" xfId="0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center" vertical="center"/>
    </xf>
    <xf numFmtId="164" fontId="0" fillId="0" borderId="0" xfId="0" applyNumberFormat="1" applyBorder="1" applyAlignment="1" applyProtection="1">
      <alignment horizontal="right" vertical="center"/>
    </xf>
    <xf numFmtId="164" fontId="0" fillId="0" borderId="15" xfId="0" applyNumberForma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164" fontId="0" fillId="0" borderId="1" xfId="0" applyNumberFormat="1" applyFont="1" applyBorder="1" applyAlignment="1" applyProtection="1">
      <alignment horizontal="left" vertical="center" wrapText="1"/>
    </xf>
    <xf numFmtId="164" fontId="0" fillId="0" borderId="1" xfId="0" applyNumberFormat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</xf>
    <xf numFmtId="3" fontId="0" fillId="0" borderId="4" xfId="0" applyNumberFormat="1" applyBorder="1" applyAlignment="1" applyProtection="1">
      <alignment horizontal="center" vertical="center"/>
    </xf>
    <xf numFmtId="3" fontId="0" fillId="0" borderId="10" xfId="0" applyNumberFormat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left" vertical="center" wrapText="1"/>
    </xf>
    <xf numFmtId="164" fontId="0" fillId="0" borderId="2" xfId="0" applyNumberFormat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0" fillId="0" borderId="3" xfId="0" applyNumberFormat="1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3" fontId="0" fillId="0" borderId="3" xfId="0" applyNumberFormat="1" applyBorder="1" applyAlignment="1" applyProtection="1">
      <alignment horizontal="right" vertical="center"/>
    </xf>
    <xf numFmtId="3" fontId="4" fillId="0" borderId="9" xfId="0" applyNumberFormat="1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N11" sqref="N11"/>
    </sheetView>
  </sheetViews>
  <sheetFormatPr defaultColWidth="8.7109375" defaultRowHeight="15" x14ac:dyDescent="0.25"/>
  <cols>
    <col min="1" max="1" width="8.7109375" style="1"/>
    <col min="2" max="2" width="48.7109375" style="1" customWidth="1"/>
    <col min="3" max="3" width="9.28515625" style="1" customWidth="1"/>
    <col min="4" max="4" width="13.85546875" style="1" customWidth="1"/>
    <col min="5" max="5" width="11.140625" style="1" customWidth="1"/>
    <col min="6" max="6" width="11.85546875" style="1" customWidth="1"/>
    <col min="7" max="7" width="8.7109375" style="1"/>
    <col min="8" max="8" width="18.7109375" style="1" customWidth="1"/>
    <col min="9" max="9" width="20" style="1" customWidth="1"/>
    <col min="10" max="12" width="8.7109375" style="1"/>
    <col min="13" max="13" width="8.42578125" style="1" customWidth="1"/>
    <col min="14" max="16384" width="8.7109375" style="1"/>
  </cols>
  <sheetData>
    <row r="1" spans="1:9" ht="57" thickBot="1" x14ac:dyDescent="0.3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spans="1:9" ht="15.75" x14ac:dyDescent="0.25">
      <c r="A2" s="6"/>
      <c r="B2" s="7" t="s">
        <v>15</v>
      </c>
      <c r="C2" s="8"/>
      <c r="D2" s="8"/>
      <c r="E2" s="8"/>
      <c r="F2" s="8"/>
      <c r="G2" s="9"/>
      <c r="H2" s="9"/>
      <c r="I2" s="10"/>
    </row>
    <row r="3" spans="1:9" ht="15.75" x14ac:dyDescent="0.25">
      <c r="A3" s="6"/>
      <c r="B3" s="31" t="s">
        <v>21</v>
      </c>
      <c r="C3" s="8"/>
      <c r="D3" s="8"/>
      <c r="E3" s="8"/>
      <c r="F3" s="8"/>
      <c r="G3" s="9"/>
      <c r="H3" s="9"/>
      <c r="I3" s="10"/>
    </row>
    <row r="4" spans="1:9" ht="17.25" x14ac:dyDescent="0.25">
      <c r="A4" s="11">
        <v>1</v>
      </c>
      <c r="B4" s="12" t="s">
        <v>14</v>
      </c>
      <c r="C4" s="13" t="s">
        <v>9</v>
      </c>
      <c r="D4" s="14">
        <v>620</v>
      </c>
      <c r="E4" s="15"/>
      <c r="F4" s="15">
        <v>0</v>
      </c>
      <c r="G4" s="17">
        <f>E4*D4</f>
        <v>0</v>
      </c>
      <c r="H4" s="17">
        <f>F4*D4</f>
        <v>0</v>
      </c>
      <c r="I4" s="18">
        <f>H4+G4</f>
        <v>0</v>
      </c>
    </row>
    <row r="5" spans="1:9" ht="90" x14ac:dyDescent="0.25">
      <c r="A5" s="11">
        <v>2</v>
      </c>
      <c r="B5" s="12" t="s">
        <v>26</v>
      </c>
      <c r="C5" s="13" t="s">
        <v>9</v>
      </c>
      <c r="D5" s="14">
        <v>620</v>
      </c>
      <c r="E5" s="15"/>
      <c r="F5" s="15">
        <v>0</v>
      </c>
      <c r="G5" s="17">
        <f>E5*D5</f>
        <v>0</v>
      </c>
      <c r="H5" s="17">
        <f>F5*D5</f>
        <v>0</v>
      </c>
      <c r="I5" s="18">
        <f>H5+G5</f>
        <v>0</v>
      </c>
    </row>
    <row r="6" spans="1:9" x14ac:dyDescent="0.25">
      <c r="A6" s="11">
        <v>3</v>
      </c>
      <c r="B6" s="12" t="s">
        <v>17</v>
      </c>
      <c r="C6" s="13" t="s">
        <v>10</v>
      </c>
      <c r="D6" s="17">
        <v>21</v>
      </c>
      <c r="E6" s="15"/>
      <c r="F6" s="15">
        <v>0</v>
      </c>
      <c r="G6" s="17">
        <f>E6*D6</f>
        <v>0</v>
      </c>
      <c r="H6" s="17">
        <f>F6*D6</f>
        <v>0</v>
      </c>
      <c r="I6" s="18">
        <f>H6+G6</f>
        <v>0</v>
      </c>
    </row>
    <row r="7" spans="1:9" x14ac:dyDescent="0.25">
      <c r="A7" s="11">
        <v>4</v>
      </c>
      <c r="B7" s="12" t="s">
        <v>18</v>
      </c>
      <c r="C7" s="13" t="s">
        <v>10</v>
      </c>
      <c r="D7" s="14">
        <v>21</v>
      </c>
      <c r="E7" s="15"/>
      <c r="F7" s="15">
        <v>0</v>
      </c>
      <c r="G7" s="14">
        <f>E7*D7</f>
        <v>0</v>
      </c>
      <c r="H7" s="14">
        <f>F7*D7</f>
        <v>0</v>
      </c>
      <c r="I7" s="16">
        <f>H7+G7</f>
        <v>0</v>
      </c>
    </row>
    <row r="8" spans="1:9" ht="15.75" x14ac:dyDescent="0.25">
      <c r="A8" s="6"/>
      <c r="B8" s="31" t="s">
        <v>19</v>
      </c>
      <c r="C8" s="8"/>
      <c r="D8" s="8"/>
      <c r="E8" s="8"/>
      <c r="F8" s="8"/>
      <c r="G8" s="9"/>
      <c r="H8" s="9"/>
      <c r="I8" s="10"/>
    </row>
    <row r="9" spans="1:9" ht="17.25" x14ac:dyDescent="0.25">
      <c r="A9" s="11">
        <v>5</v>
      </c>
      <c r="B9" s="12" t="s">
        <v>14</v>
      </c>
      <c r="C9" s="13" t="s">
        <v>9</v>
      </c>
      <c r="D9" s="17">
        <v>500</v>
      </c>
      <c r="E9" s="15"/>
      <c r="F9" s="15">
        <v>0</v>
      </c>
      <c r="G9" s="17">
        <f>E9*D9</f>
        <v>0</v>
      </c>
      <c r="H9" s="17">
        <f>F9*D9</f>
        <v>0</v>
      </c>
      <c r="I9" s="18">
        <f>H9+G9</f>
        <v>0</v>
      </c>
    </row>
    <row r="10" spans="1:9" ht="90" x14ac:dyDescent="0.25">
      <c r="A10" s="11">
        <v>6</v>
      </c>
      <c r="B10" s="12" t="s">
        <v>27</v>
      </c>
      <c r="C10" s="13" t="s">
        <v>9</v>
      </c>
      <c r="D10" s="17">
        <v>500</v>
      </c>
      <c r="E10" s="15"/>
      <c r="F10" s="15">
        <v>0</v>
      </c>
      <c r="G10" s="17">
        <f>E10*D10</f>
        <v>0</v>
      </c>
      <c r="H10" s="17">
        <f>F10*D10</f>
        <v>0</v>
      </c>
      <c r="I10" s="18">
        <f>H10+G10</f>
        <v>0</v>
      </c>
    </row>
    <row r="11" spans="1:9" x14ac:dyDescent="0.25">
      <c r="A11" s="11">
        <v>7</v>
      </c>
      <c r="B11" s="12" t="s">
        <v>16</v>
      </c>
      <c r="C11" s="13" t="s">
        <v>10</v>
      </c>
      <c r="D11" s="17">
        <v>26</v>
      </c>
      <c r="E11" s="15"/>
      <c r="F11" s="15">
        <v>0</v>
      </c>
      <c r="G11" s="17">
        <f>E11*D11</f>
        <v>0</v>
      </c>
      <c r="H11" s="17">
        <f>F11*D11</f>
        <v>0</v>
      </c>
      <c r="I11" s="18">
        <f>H11+G11</f>
        <v>0</v>
      </c>
    </row>
    <row r="12" spans="1:9" x14ac:dyDescent="0.25">
      <c r="A12" s="11">
        <v>8</v>
      </c>
      <c r="B12" s="12" t="s">
        <v>20</v>
      </c>
      <c r="C12" s="13" t="s">
        <v>10</v>
      </c>
      <c r="D12" s="14">
        <v>26</v>
      </c>
      <c r="E12" s="15"/>
      <c r="F12" s="15">
        <v>0</v>
      </c>
      <c r="G12" s="14">
        <f>E12*D12</f>
        <v>0</v>
      </c>
      <c r="H12" s="14">
        <f>F12*D12</f>
        <v>0</v>
      </c>
      <c r="I12" s="16">
        <f>H12+G12</f>
        <v>0</v>
      </c>
    </row>
    <row r="13" spans="1:9" ht="15.75" x14ac:dyDescent="0.25">
      <c r="A13" s="6"/>
      <c r="B13" s="31" t="s">
        <v>22</v>
      </c>
      <c r="C13" s="8"/>
      <c r="D13" s="8"/>
      <c r="E13" s="8"/>
      <c r="F13" s="8"/>
      <c r="G13" s="9"/>
      <c r="H13" s="9"/>
      <c r="I13" s="10"/>
    </row>
    <row r="14" spans="1:9" ht="30" x14ac:dyDescent="0.25">
      <c r="A14" s="11">
        <v>9</v>
      </c>
      <c r="B14" s="12" t="s">
        <v>25</v>
      </c>
      <c r="C14" s="13" t="s">
        <v>9</v>
      </c>
      <c r="D14" s="17">
        <v>120</v>
      </c>
      <c r="E14" s="15"/>
      <c r="F14" s="15">
        <v>0</v>
      </c>
      <c r="G14" s="17">
        <f>E14*D14</f>
        <v>0</v>
      </c>
      <c r="H14" s="17">
        <f>F14*D14</f>
        <v>0</v>
      </c>
      <c r="I14" s="18">
        <f>H14+G14</f>
        <v>0</v>
      </c>
    </row>
    <row r="15" spans="1:9" ht="90" x14ac:dyDescent="0.25">
      <c r="A15" s="11">
        <v>10</v>
      </c>
      <c r="B15" s="12" t="s">
        <v>28</v>
      </c>
      <c r="C15" s="13" t="s">
        <v>9</v>
      </c>
      <c r="D15" s="17">
        <v>110</v>
      </c>
      <c r="E15" s="15"/>
      <c r="F15" s="15">
        <v>0</v>
      </c>
      <c r="G15" s="17">
        <f>E15*D15</f>
        <v>0</v>
      </c>
      <c r="H15" s="17">
        <f>F15*D15</f>
        <v>0</v>
      </c>
      <c r="I15" s="18">
        <f>H15+G15</f>
        <v>0</v>
      </c>
    </row>
    <row r="16" spans="1:9" x14ac:dyDescent="0.25">
      <c r="A16" s="11">
        <v>11</v>
      </c>
      <c r="B16" s="12" t="s">
        <v>23</v>
      </c>
      <c r="C16" s="13" t="s">
        <v>10</v>
      </c>
      <c r="D16" s="17">
        <v>1</v>
      </c>
      <c r="E16" s="15"/>
      <c r="F16" s="15">
        <v>0</v>
      </c>
      <c r="G16" s="17">
        <f>E16*D16</f>
        <v>0</v>
      </c>
      <c r="H16" s="17">
        <f>F16*D16</f>
        <v>0</v>
      </c>
      <c r="I16" s="18">
        <f>H16+G16</f>
        <v>0</v>
      </c>
    </row>
    <row r="17" spans="1:9" x14ac:dyDescent="0.25">
      <c r="A17" s="11">
        <v>12</v>
      </c>
      <c r="B17" s="12" t="s">
        <v>24</v>
      </c>
      <c r="C17" s="13" t="s">
        <v>10</v>
      </c>
      <c r="D17" s="17">
        <v>7</v>
      </c>
      <c r="E17" s="15"/>
      <c r="F17" s="15">
        <v>0</v>
      </c>
      <c r="G17" s="17">
        <f>E17*D17</f>
        <v>0</v>
      </c>
      <c r="H17" s="17">
        <f>F17*D17</f>
        <v>0</v>
      </c>
      <c r="I17" s="18">
        <f>H17+G17</f>
        <v>0</v>
      </c>
    </row>
    <row r="18" spans="1:9" ht="15.75" thickBot="1" x14ac:dyDescent="0.3">
      <c r="A18" s="11">
        <v>13</v>
      </c>
      <c r="B18" s="19" t="s">
        <v>11</v>
      </c>
      <c r="C18" s="20" t="s">
        <v>12</v>
      </c>
      <c r="D18" s="20">
        <v>1</v>
      </c>
      <c r="E18" s="21"/>
      <c r="F18" s="21">
        <v>0</v>
      </c>
      <c r="G18" s="22">
        <f>E18*D18</f>
        <v>0</v>
      </c>
      <c r="H18" s="22">
        <f>F18*D18</f>
        <v>0</v>
      </c>
      <c r="I18" s="23">
        <f>H18+G18</f>
        <v>0</v>
      </c>
    </row>
    <row r="19" spans="1:9" ht="15.75" thickBot="1" x14ac:dyDescent="0.3">
      <c r="A19" s="24"/>
      <c r="B19" s="25" t="s">
        <v>13</v>
      </c>
      <c r="C19" s="26"/>
      <c r="D19" s="27"/>
      <c r="E19" s="28"/>
      <c r="F19" s="28"/>
      <c r="G19" s="29"/>
      <c r="H19" s="29"/>
      <c r="I19" s="30">
        <f>SUM(I3:I18)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  <headerFooter>
    <oddHeader xml:space="preserve">&amp;LBKV Zrt. V-396/16&amp;CÁrlista&amp;R7.melléklet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M-2  Kopollit</vt:lpstr>
      <vt:lpstr>Munka3</vt:lpstr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2017-10-16T09:12:24Z</dcterms:created>
  <dcterms:modified xsi:type="dcterms:W3CDTF">2017-10-16T09:12:26Z</dcterms:modified>
</cp:coreProperties>
</file>