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0" yWindow="15" windowWidth="19425" windowHeight="5070"/>
  </bookViews>
  <sheets>
    <sheet name="Összesítés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  <c r="H15" i="1" l="1"/>
  <c r="F15" i="1"/>
</calcChain>
</file>

<file path=xl/sharedStrings.xml><?xml version="1.0" encoding="utf-8"?>
<sst xmlns="http://schemas.openxmlformats.org/spreadsheetml/2006/main" count="58" uniqueCount="38">
  <si>
    <t>DB</t>
  </si>
  <si>
    <t>Megnevezés</t>
  </si>
  <si>
    <t>Összesen:</t>
  </si>
  <si>
    <t>Sorszám</t>
  </si>
  <si>
    <t>Harmonika közép és-nagyjavítás</t>
  </si>
  <si>
    <t>0274400001</t>
  </si>
  <si>
    <t>0030400006</t>
  </si>
  <si>
    <t>0035404543</t>
  </si>
  <si>
    <t>0077404016</t>
  </si>
  <si>
    <t>0077404019</t>
  </si>
  <si>
    <t>0077408211</t>
  </si>
  <si>
    <t>0286409421</t>
  </si>
  <si>
    <t>MAN 81.96420.6021</t>
  </si>
  <si>
    <t>VH AG 300 10735993</t>
  </si>
  <si>
    <t>0004543</t>
  </si>
  <si>
    <t>85104016 VOLVO 7700</t>
  </si>
  <si>
    <t>85104019 VOLVO 7700</t>
  </si>
  <si>
    <t>21308211 VOLVO 7700</t>
  </si>
  <si>
    <t>BE-1-IK280-319</t>
  </si>
  <si>
    <t>Aluszeg.harmonika MAN MGE 152 M17 középjavítás</t>
  </si>
  <si>
    <t>Harmonika kpl.-középjavítás</t>
  </si>
  <si>
    <t>Harmonika kpl.-nagyjavítás</t>
  </si>
  <si>
    <t>Aluszegélyes harmonika teljes-középjavítás</t>
  </si>
  <si>
    <t>Aluszegélyes harmonika teljes-nagyjavítás</t>
  </si>
  <si>
    <t>Harmonika padló burkolat nagyjavítás</t>
  </si>
  <si>
    <t>Harmonika-középjavítás</t>
  </si>
  <si>
    <t>Harmonika-nagyjavítás</t>
  </si>
  <si>
    <t>Harmonika tető burkolat nagyjavítás</t>
  </si>
  <si>
    <t>Aluszeg.harmonika MAN MGE 152 M17 nagyjavítás</t>
  </si>
  <si>
    <t>Aluszegélyes harmonika IK  280-középjavítás</t>
  </si>
  <si>
    <t>Aluszegélyes harmonika IK  280-nagyjavítás</t>
  </si>
  <si>
    <t>Menny.
egység              (Me)</t>
  </si>
  <si>
    <t>PR</t>
  </si>
  <si>
    <t>Éves javítási mennyiség (Me/év)</t>
  </si>
  <si>
    <t>Javítási egységár (Ft/Me)</t>
  </si>
  <si>
    <t>Javítási összár (Ft/év)</t>
  </si>
  <si>
    <t>BKV -azonosító</t>
  </si>
  <si>
    <t xml:space="preserve">Gyártói azonosító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</si>
</sst>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2">
    <xf numFmtId="0" fontId="0" fillId="0" borderId="0" xfId="0"/>
    <xf numFmtId="0" fontId="20" fillId="0" borderId="17" xfId="0" applyFont="1" applyBorder="1"/>
    <xf numFmtId="0" fontId="21" fillId="33" borderId="11" xfId="42" applyFont="1" applyFill="1" applyBorder="1" applyAlignment="1">
      <alignment horizontal="center" vertical="center"/>
    </xf>
    <xf numFmtId="0" fontId="21" fillId="33" borderId="24" xfId="42" applyFont="1" applyFill="1" applyBorder="1" applyAlignment="1">
      <alignment horizontal="center" vertical="center"/>
    </xf>
    <xf numFmtId="0" fontId="19" fillId="0" borderId="13" xfId="42" applyFont="1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21" fillId="0" borderId="21" xfId="42" applyFont="1" applyFill="1" applyBorder="1" applyAlignment="1">
      <alignment horizontal="center"/>
    </xf>
    <xf numFmtId="49" fontId="19" fillId="0" borderId="0" xfId="42" applyNumberFormat="1" applyFont="1" applyBorder="1"/>
    <xf numFmtId="0" fontId="19" fillId="0" borderId="0" xfId="42" applyFont="1" applyBorder="1"/>
    <xf numFmtId="0" fontId="19" fillId="0" borderId="0" xfId="42" applyFont="1" applyBorder="1" applyAlignment="1">
      <alignment horizontal="center"/>
    </xf>
    <xf numFmtId="0" fontId="22" fillId="0" borderId="0" xfId="0" applyFont="1"/>
    <xf numFmtId="0" fontId="21" fillId="33" borderId="12" xfId="42" applyFont="1" applyFill="1" applyBorder="1" applyAlignment="1">
      <alignment horizontal="center" vertical="center" wrapText="1"/>
    </xf>
    <xf numFmtId="0" fontId="19" fillId="0" borderId="14" xfId="42" applyFont="1" applyBorder="1" applyAlignment="1">
      <alignment horizontal="center"/>
    </xf>
    <xf numFmtId="0" fontId="21" fillId="33" borderId="11" xfId="42" applyFont="1" applyFill="1" applyBorder="1" applyAlignment="1">
      <alignment horizontal="center" vertical="center" wrapText="1"/>
    </xf>
    <xf numFmtId="3" fontId="19" fillId="0" borderId="25" xfId="42" applyNumberFormat="1" applyFont="1" applyBorder="1" applyAlignment="1">
      <alignment horizontal="center"/>
    </xf>
    <xf numFmtId="3" fontId="19" fillId="0" borderId="27" xfId="42" applyNumberFormat="1" applyFont="1" applyBorder="1" applyAlignment="1">
      <alignment horizontal="center"/>
    </xf>
    <xf numFmtId="3" fontId="19" fillId="0" borderId="26" xfId="42" applyNumberFormat="1" applyFont="1" applyBorder="1" applyAlignment="1">
      <alignment horizontal="center"/>
    </xf>
    <xf numFmtId="0" fontId="21" fillId="33" borderId="15" xfId="42" applyFont="1" applyFill="1" applyBorder="1" applyAlignment="1">
      <alignment horizontal="center" vertical="center" wrapText="1"/>
    </xf>
    <xf numFmtId="49" fontId="21" fillId="33" borderId="19" xfId="42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/>
    <xf numFmtId="0" fontId="22" fillId="0" borderId="17" xfId="0" applyFont="1" applyBorder="1" applyAlignment="1">
      <alignment horizontal="center"/>
    </xf>
    <xf numFmtId="0" fontId="20" fillId="34" borderId="18" xfId="0" applyFont="1" applyFill="1" applyBorder="1" applyAlignment="1">
      <alignment horizontal="center" vertical="center" textRotation="90"/>
    </xf>
    <xf numFmtId="0" fontId="20" fillId="0" borderId="0" xfId="0" applyFont="1"/>
    <xf numFmtId="49" fontId="22" fillId="0" borderId="0" xfId="0" applyNumberFormat="1" applyFont="1"/>
    <xf numFmtId="0" fontId="22" fillId="0" borderId="0" xfId="0" applyFont="1" applyAlignment="1">
      <alignment horizontal="center"/>
    </xf>
    <xf numFmtId="0" fontId="22" fillId="0" borderId="17" xfId="0" applyFont="1" applyBorder="1"/>
    <xf numFmtId="0" fontId="22" fillId="0" borderId="15" xfId="0" applyFont="1" applyBorder="1" applyAlignment="1">
      <alignment horizontal="center"/>
    </xf>
    <xf numFmtId="164" fontId="21" fillId="0" borderId="26" xfId="42" applyNumberFormat="1" applyFont="1" applyBorder="1" applyAlignment="1">
      <alignment horizontal="center"/>
    </xf>
    <xf numFmtId="0" fontId="19" fillId="34" borderId="28" xfId="42" applyFont="1" applyFill="1" applyBorder="1" applyAlignment="1">
      <alignment horizontal="center"/>
    </xf>
    <xf numFmtId="0" fontId="19" fillId="34" borderId="17" xfId="42" applyFont="1" applyFill="1" applyBorder="1"/>
    <xf numFmtId="0" fontId="22" fillId="34" borderId="21" xfId="0" applyFont="1" applyFill="1" applyBorder="1"/>
    <xf numFmtId="0" fontId="22" fillId="0" borderId="25" xfId="0" applyFont="1" applyBorder="1"/>
    <xf numFmtId="0" fontId="22" fillId="0" borderId="27" xfId="0" applyFont="1" applyBorder="1"/>
    <xf numFmtId="0" fontId="22" fillId="0" borderId="29" xfId="0" applyFont="1" applyBorder="1"/>
    <xf numFmtId="49" fontId="19" fillId="0" borderId="30" xfId="42" applyNumberFormat="1" applyFont="1" applyBorder="1" applyAlignment="1">
      <alignment horizontal="left"/>
    </xf>
    <xf numFmtId="49" fontId="19" fillId="0" borderId="31" xfId="42" applyNumberFormat="1" applyFont="1" applyBorder="1" applyAlignment="1">
      <alignment horizontal="left"/>
    </xf>
    <xf numFmtId="49" fontId="19" fillId="0" borderId="32" xfId="42" applyNumberFormat="1" applyFont="1" applyBorder="1" applyAlignment="1">
      <alignment horizontal="left"/>
    </xf>
    <xf numFmtId="0" fontId="19" fillId="0" borderId="22" xfId="42" applyFont="1" applyBorder="1" applyAlignment="1"/>
    <xf numFmtId="0" fontId="19" fillId="0" borderId="20" xfId="42" applyFont="1" applyBorder="1" applyAlignment="1"/>
    <xf numFmtId="0" fontId="19" fillId="0" borderId="23" xfId="42" applyFont="1" applyBorder="1" applyAlignment="1"/>
    <xf numFmtId="0" fontId="19" fillId="0" borderId="25" xfId="42" applyFont="1" applyBorder="1"/>
    <xf numFmtId="0" fontId="19" fillId="0" borderId="27" xfId="42" applyFont="1" applyBorder="1"/>
    <xf numFmtId="0" fontId="19" fillId="0" borderId="27" xfId="42" applyFont="1" applyBorder="1" applyAlignment="1">
      <alignment horizontal="left"/>
    </xf>
    <xf numFmtId="0" fontId="19" fillId="0" borderId="29" xfId="42" applyFont="1" applyBorder="1"/>
    <xf numFmtId="164" fontId="19" fillId="0" borderId="33" xfId="42" applyNumberFormat="1" applyFont="1" applyBorder="1" applyAlignment="1">
      <alignment horizontal="center"/>
    </xf>
    <xf numFmtId="164" fontId="19" fillId="0" borderId="34" xfId="42" applyNumberFormat="1" applyFont="1" applyBorder="1" applyAlignment="1">
      <alignment horizontal="center"/>
    </xf>
    <xf numFmtId="164" fontId="19" fillId="0" borderId="35" xfId="42" applyNumberFormat="1" applyFont="1" applyBorder="1" applyAlignment="1">
      <alignment horizontal="center"/>
    </xf>
    <xf numFmtId="164" fontId="19" fillId="0" borderId="25" xfId="42" applyNumberFormat="1" applyFont="1" applyBorder="1" applyAlignment="1">
      <alignment horizontal="center"/>
    </xf>
    <xf numFmtId="164" fontId="19" fillId="0" borderId="27" xfId="42" applyNumberFormat="1" applyFont="1" applyBorder="1" applyAlignment="1">
      <alignment horizontal="center"/>
    </xf>
    <xf numFmtId="164" fontId="19" fillId="0" borderId="29" xfId="42" applyNumberFormat="1" applyFont="1" applyBorder="1" applyAlignment="1">
      <alignment horizontal="center"/>
    </xf>
    <xf numFmtId="0" fontId="19" fillId="34" borderId="11" xfId="42" applyFont="1" applyFill="1" applyBorder="1" applyAlignment="1">
      <alignment horizontal="center"/>
    </xf>
    <xf numFmtId="49" fontId="21" fillId="0" borderId="11" xfId="42" applyNumberFormat="1" applyFont="1" applyFill="1" applyBorder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7" workbookViewId="0">
      <selection activeCell="C9" sqref="C9"/>
    </sheetView>
  </sheetViews>
  <sheetFormatPr defaultColWidth="8.7109375" defaultRowHeight="15" x14ac:dyDescent="0.2"/>
  <cols>
    <col min="1" max="1" width="4.140625" style="10" customWidth="1"/>
    <col min="2" max="2" width="20.5703125" style="23" customWidth="1"/>
    <col min="3" max="3" width="55.140625" style="10" bestFit="1" customWidth="1"/>
    <col min="4" max="4" width="26.28515625" style="10" customWidth="1"/>
    <col min="5" max="5" width="14.28515625" style="10" customWidth="1"/>
    <col min="6" max="6" width="14.28515625" style="24" customWidth="1"/>
    <col min="7" max="7" width="15.42578125" style="24" customWidth="1"/>
    <col min="8" max="8" width="16.7109375" style="24" customWidth="1"/>
    <col min="9" max="16384" width="8.7109375" style="10"/>
  </cols>
  <sheetData>
    <row r="1" spans="1:8" ht="16.5" thickBot="1" x14ac:dyDescent="0.3">
      <c r="B1" s="19"/>
      <c r="C1" s="1" t="s">
        <v>4</v>
      </c>
      <c r="D1" s="1"/>
      <c r="E1" s="25"/>
      <c r="F1" s="20"/>
      <c r="G1" s="20"/>
      <c r="H1" s="26"/>
    </row>
    <row r="2" spans="1:8" s="22" customFormat="1" ht="98.1" customHeight="1" thickBot="1" x14ac:dyDescent="0.3">
      <c r="A2" s="21" t="s">
        <v>3</v>
      </c>
      <c r="B2" s="18" t="s">
        <v>36</v>
      </c>
      <c r="C2" s="2" t="s">
        <v>1</v>
      </c>
      <c r="D2" s="3" t="s">
        <v>37</v>
      </c>
      <c r="E2" s="11" t="s">
        <v>31</v>
      </c>
      <c r="F2" s="13" t="s">
        <v>33</v>
      </c>
      <c r="G2" s="13" t="s">
        <v>34</v>
      </c>
      <c r="H2" s="17" t="s">
        <v>35</v>
      </c>
    </row>
    <row r="3" spans="1:8" x14ac:dyDescent="0.2">
      <c r="A3" s="31">
        <v>1</v>
      </c>
      <c r="B3" s="34" t="s">
        <v>5</v>
      </c>
      <c r="C3" s="40" t="s">
        <v>19</v>
      </c>
      <c r="D3" s="37" t="s">
        <v>12</v>
      </c>
      <c r="E3" s="4" t="s">
        <v>32</v>
      </c>
      <c r="F3" s="14">
        <v>1</v>
      </c>
      <c r="G3" s="47"/>
      <c r="H3" s="44">
        <f>F3*G3</f>
        <v>0</v>
      </c>
    </row>
    <row r="4" spans="1:8" x14ac:dyDescent="0.2">
      <c r="A4" s="32">
        <v>2</v>
      </c>
      <c r="B4" s="35" t="s">
        <v>6</v>
      </c>
      <c r="C4" s="41" t="s">
        <v>20</v>
      </c>
      <c r="D4" s="38" t="s">
        <v>13</v>
      </c>
      <c r="E4" s="5" t="s">
        <v>32</v>
      </c>
      <c r="F4" s="15">
        <v>4</v>
      </c>
      <c r="G4" s="48"/>
      <c r="H4" s="45">
        <f t="shared" ref="H4:H14" si="0">F4*G4</f>
        <v>0</v>
      </c>
    </row>
    <row r="5" spans="1:8" x14ac:dyDescent="0.2">
      <c r="A5" s="32">
        <v>3</v>
      </c>
      <c r="B5" s="35" t="s">
        <v>6</v>
      </c>
      <c r="C5" s="41" t="s">
        <v>21</v>
      </c>
      <c r="D5" s="38" t="s">
        <v>13</v>
      </c>
      <c r="E5" s="5" t="s">
        <v>32</v>
      </c>
      <c r="F5" s="15">
        <v>4</v>
      </c>
      <c r="G5" s="48"/>
      <c r="H5" s="45">
        <f t="shared" si="0"/>
        <v>0</v>
      </c>
    </row>
    <row r="6" spans="1:8" x14ac:dyDescent="0.2">
      <c r="A6" s="32">
        <v>4</v>
      </c>
      <c r="B6" s="35" t="s">
        <v>7</v>
      </c>
      <c r="C6" s="42" t="s">
        <v>22</v>
      </c>
      <c r="D6" s="38" t="s">
        <v>14</v>
      </c>
      <c r="E6" s="5" t="s">
        <v>32</v>
      </c>
      <c r="F6" s="15">
        <v>1</v>
      </c>
      <c r="G6" s="48"/>
      <c r="H6" s="45">
        <f t="shared" si="0"/>
        <v>0</v>
      </c>
    </row>
    <row r="7" spans="1:8" x14ac:dyDescent="0.2">
      <c r="A7" s="32">
        <v>5</v>
      </c>
      <c r="B7" s="35" t="s">
        <v>7</v>
      </c>
      <c r="C7" s="41" t="s">
        <v>23</v>
      </c>
      <c r="D7" s="38" t="s">
        <v>14</v>
      </c>
      <c r="E7" s="5" t="s">
        <v>32</v>
      </c>
      <c r="F7" s="15">
        <v>2</v>
      </c>
      <c r="G7" s="48"/>
      <c r="H7" s="45">
        <f t="shared" si="0"/>
        <v>0</v>
      </c>
    </row>
    <row r="8" spans="1:8" x14ac:dyDescent="0.2">
      <c r="A8" s="32">
        <v>6</v>
      </c>
      <c r="B8" s="35" t="s">
        <v>8</v>
      </c>
      <c r="C8" s="41" t="s">
        <v>24</v>
      </c>
      <c r="D8" s="38" t="s">
        <v>15</v>
      </c>
      <c r="E8" s="5" t="s">
        <v>0</v>
      </c>
      <c r="F8" s="15">
        <v>65</v>
      </c>
      <c r="G8" s="48"/>
      <c r="H8" s="45">
        <f t="shared" si="0"/>
        <v>0</v>
      </c>
    </row>
    <row r="9" spans="1:8" x14ac:dyDescent="0.2">
      <c r="A9" s="32">
        <v>7</v>
      </c>
      <c r="B9" s="35" t="s">
        <v>9</v>
      </c>
      <c r="C9" s="41" t="s">
        <v>25</v>
      </c>
      <c r="D9" s="38" t="s">
        <v>16</v>
      </c>
      <c r="E9" s="5" t="s">
        <v>32</v>
      </c>
      <c r="F9" s="15">
        <v>13</v>
      </c>
      <c r="G9" s="48"/>
      <c r="H9" s="45">
        <f t="shared" si="0"/>
        <v>0</v>
      </c>
    </row>
    <row r="10" spans="1:8" x14ac:dyDescent="0.2">
      <c r="A10" s="32">
        <v>8</v>
      </c>
      <c r="B10" s="35" t="s">
        <v>9</v>
      </c>
      <c r="C10" s="41" t="s">
        <v>26</v>
      </c>
      <c r="D10" s="38" t="s">
        <v>16</v>
      </c>
      <c r="E10" s="5" t="s">
        <v>32</v>
      </c>
      <c r="F10" s="15">
        <v>16</v>
      </c>
      <c r="G10" s="48"/>
      <c r="H10" s="45">
        <f t="shared" si="0"/>
        <v>0</v>
      </c>
    </row>
    <row r="11" spans="1:8" x14ac:dyDescent="0.2">
      <c r="A11" s="32">
        <v>9</v>
      </c>
      <c r="B11" s="35" t="s">
        <v>10</v>
      </c>
      <c r="C11" s="41" t="s">
        <v>27</v>
      </c>
      <c r="D11" s="38" t="s">
        <v>17</v>
      </c>
      <c r="E11" s="5" t="s">
        <v>0</v>
      </c>
      <c r="F11" s="15">
        <v>31</v>
      </c>
      <c r="G11" s="48"/>
      <c r="H11" s="45">
        <f t="shared" si="0"/>
        <v>0</v>
      </c>
    </row>
    <row r="12" spans="1:8" x14ac:dyDescent="0.2">
      <c r="A12" s="32">
        <v>10</v>
      </c>
      <c r="B12" s="35" t="s">
        <v>5</v>
      </c>
      <c r="C12" s="41" t="s">
        <v>28</v>
      </c>
      <c r="D12" s="38" t="s">
        <v>12</v>
      </c>
      <c r="E12" s="5" t="s">
        <v>32</v>
      </c>
      <c r="F12" s="15">
        <v>1</v>
      </c>
      <c r="G12" s="48"/>
      <c r="H12" s="45">
        <f t="shared" si="0"/>
        <v>0</v>
      </c>
    </row>
    <row r="13" spans="1:8" x14ac:dyDescent="0.2">
      <c r="A13" s="32">
        <v>11</v>
      </c>
      <c r="B13" s="35" t="s">
        <v>11</v>
      </c>
      <c r="C13" s="41" t="s">
        <v>29</v>
      </c>
      <c r="D13" s="38" t="s">
        <v>18</v>
      </c>
      <c r="E13" s="5" t="s">
        <v>32</v>
      </c>
      <c r="F13" s="15">
        <v>2</v>
      </c>
      <c r="G13" s="48"/>
      <c r="H13" s="45">
        <f t="shared" si="0"/>
        <v>0</v>
      </c>
    </row>
    <row r="14" spans="1:8" ht="15.75" thickBot="1" x14ac:dyDescent="0.25">
      <c r="A14" s="33">
        <v>12</v>
      </c>
      <c r="B14" s="36" t="s">
        <v>11</v>
      </c>
      <c r="C14" s="43" t="s">
        <v>30</v>
      </c>
      <c r="D14" s="39" t="s">
        <v>18</v>
      </c>
      <c r="E14" s="12" t="s">
        <v>32</v>
      </c>
      <c r="F14" s="16">
        <v>4</v>
      </c>
      <c r="G14" s="49"/>
      <c r="H14" s="46">
        <f t="shared" si="0"/>
        <v>0</v>
      </c>
    </row>
    <row r="15" spans="1:8" ht="16.5" thickBot="1" x14ac:dyDescent="0.3">
      <c r="A15" s="30"/>
      <c r="B15" s="51" t="s">
        <v>2</v>
      </c>
      <c r="C15" s="29"/>
      <c r="D15" s="29"/>
      <c r="E15" s="28"/>
      <c r="F15" s="6">
        <f>SUM(F3:F14)</f>
        <v>144</v>
      </c>
      <c r="G15" s="50"/>
      <c r="H15" s="27">
        <f>SUM(H3:H14)</f>
        <v>0</v>
      </c>
    </row>
    <row r="16" spans="1:8" ht="15.6" x14ac:dyDescent="0.35">
      <c r="B16" s="7"/>
      <c r="C16" s="8"/>
      <c r="D16" s="8"/>
      <c r="E16" s="9"/>
      <c r="F16" s="9"/>
      <c r="G16" s="9"/>
      <c r="H16" s="9"/>
    </row>
  </sheetData>
  <sortState ref="B2:H67">
    <sortCondition ref="B2:B67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2017-08-29T06:52:35Z</dcterms:created>
  <dcterms:modified xsi:type="dcterms:W3CDTF">2017-08-29T06:52:48Z</dcterms:modified>
</cp:coreProperties>
</file>