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autoCompressPictures="0"/>
  <bookViews>
    <workbookView xWindow="7080" yWindow="210" windowWidth="23250" windowHeight="1317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2" i="1"/>
  <c r="G14" i="1" s="1"/>
  <c r="G3" i="1"/>
  <c r="G4" i="1"/>
  <c r="G5" i="1"/>
  <c r="G6" i="1"/>
  <c r="G7" i="1"/>
  <c r="G8" i="1"/>
  <c r="G10" i="1"/>
  <c r="G11" i="1"/>
  <c r="F2" i="1"/>
  <c r="F3" i="1"/>
  <c r="F4" i="1"/>
  <c r="F5" i="1"/>
  <c r="F6" i="1"/>
  <c r="F7" i="1"/>
  <c r="F8" i="1"/>
  <c r="F9" i="1"/>
  <c r="F10" i="1"/>
  <c r="F11" i="1"/>
  <c r="F14" i="1"/>
  <c r="F15" i="1" l="1"/>
</calcChain>
</file>

<file path=xl/sharedStrings.xml><?xml version="1.0" encoding="utf-8"?>
<sst xmlns="http://schemas.openxmlformats.org/spreadsheetml/2006/main" count="29" uniqueCount="24">
  <si>
    <t>Munka megnevezése</t>
  </si>
  <si>
    <t>Egység</t>
  </si>
  <si>
    <t>Mennyiség</t>
  </si>
  <si>
    <t>Anyag e.ár</t>
  </si>
  <si>
    <t>Díj e.ár</t>
  </si>
  <si>
    <t>Anyag</t>
  </si>
  <si>
    <t>Díj</t>
  </si>
  <si>
    <t>alk</t>
  </si>
  <si>
    <t>Biztonsági "föld" kúp építése OH. Vb. alj megtámasztássa, Svábhegy vp.-i kitérője előtt, majd elbontása</t>
  </si>
  <si>
    <t>m3</t>
  </si>
  <si>
    <t>Terelősínek és szögacélok bontása, visszaépítése</t>
  </si>
  <si>
    <t>vfm</t>
  </si>
  <si>
    <t>Kézi kisgépes vágányszabályozás ikeraljaknál</t>
  </si>
  <si>
    <t>Csavarutánhúzások, szükség szerinti pótlások</t>
  </si>
  <si>
    <t>Vágányszakasz szintezése, szabályozási hossz-szelvény elkészítése</t>
  </si>
  <si>
    <t>Összesen</t>
  </si>
  <si>
    <t>Mindösszesen nettó ár</t>
  </si>
  <si>
    <t>iker alj</t>
  </si>
  <si>
    <t>Megvalósulási hossz-szelvények előkészítése</t>
  </si>
  <si>
    <t>terv</t>
  </si>
  <si>
    <t>ATLAS 1604 ZW átalakítása, csörlő berendezések és tartozékaik felszerelése biztonsági szerekezetek kialakítása. Rögzítő pofák gyártása</t>
  </si>
  <si>
    <t>Kézi ágyazatcsere 32/63-E tip. zkővel. A bontott zkő  elhelyezése</t>
  </si>
  <si>
    <t>Gépi vágányszabályozás, 80-100 tonna zkő pótlással, aljköz tömörítéssel</t>
  </si>
  <si>
    <t>Anyag-és géptároló helyek kialakítása, területfoglalási engedélyek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</si>
</sst>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Times"/>
      <family val="2"/>
      <charset val="238"/>
    </font>
    <font>
      <sz val="8"/>
      <name val="Times"/>
      <family val="2"/>
      <charset val="238"/>
    </font>
    <font>
      <sz val="10"/>
      <color theme="1"/>
      <name val="Times"/>
    </font>
    <font>
      <b/>
      <sz val="10"/>
      <color theme="1"/>
      <name val="Times"/>
    </font>
    <font>
      <u/>
      <sz val="12"/>
      <color theme="10"/>
      <name val="Times"/>
      <family val="2"/>
      <charset val="238"/>
    </font>
    <font>
      <u/>
      <sz val="12"/>
      <color theme="11"/>
      <name val="Times"/>
      <family val="2"/>
      <charset val="238"/>
    </font>
    <font>
      <b/>
      <i/>
      <sz val="10"/>
      <color theme="1"/>
      <name val="Times"/>
    </font>
    <font>
      <i/>
      <sz val="10"/>
      <color theme="1"/>
      <name val="Times"/>
    </font>
    <font>
      <b/>
      <sz val="11"/>
      <color theme="1"/>
      <name val="Times"/>
    </font>
    <font>
      <b/>
      <sz val="14"/>
      <color theme="1"/>
      <name val="Time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3" fontId="9" fillId="2" borderId="28" xfId="0" applyNumberFormat="1" applyFont="1" applyFill="1" applyBorder="1" applyAlignment="1">
      <alignment horizontal="center" vertical="center"/>
    </xf>
    <xf numFmtId="3" fontId="9" fillId="2" borderId="20" xfId="0" applyNumberFormat="1" applyFont="1" applyFill="1" applyBorder="1" applyAlignment="1">
      <alignment horizontal="center" vertical="center"/>
    </xf>
  </cellXfs>
  <cellStyles count="23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Layout" zoomScale="150" zoomScalePageLayoutView="150" workbookViewId="0">
      <selection activeCell="D2" sqref="D2"/>
    </sheetView>
  </sheetViews>
  <sheetFormatPr defaultColWidth="10.75" defaultRowHeight="12.75" x14ac:dyDescent="0.25"/>
  <cols>
    <col min="1" max="1" width="18.25" style="1" customWidth="1"/>
    <col min="2" max="2" width="7.75" style="1" customWidth="1"/>
    <col min="3" max="3" width="9.5" style="3" customWidth="1"/>
    <col min="4" max="4" width="9.25" style="3" customWidth="1"/>
    <col min="5" max="5" width="10" style="3" customWidth="1"/>
    <col min="6" max="6" width="11.25" style="3" customWidth="1"/>
    <col min="7" max="7" width="12" style="3" customWidth="1"/>
    <col min="8" max="16384" width="10.75" style="1"/>
  </cols>
  <sheetData>
    <row r="1" spans="1:7" ht="31.15" customHeight="1" thickTop="1" thickBot="1" x14ac:dyDescent="0.3">
      <c r="A1" s="12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51.75" thickTop="1" x14ac:dyDescent="0.25">
      <c r="A2" s="16" t="s">
        <v>14</v>
      </c>
      <c r="B2" s="6" t="s">
        <v>7</v>
      </c>
      <c r="C2" s="5">
        <v>1</v>
      </c>
      <c r="D2" s="5"/>
      <c r="E2" s="5"/>
      <c r="F2" s="5">
        <f t="shared" ref="F2:F9" si="0">C2*D2</f>
        <v>0</v>
      </c>
      <c r="G2" s="17">
        <f t="shared" ref="G2:G9" si="1">C2*E2</f>
        <v>0</v>
      </c>
    </row>
    <row r="3" spans="1:7" ht="87" customHeight="1" x14ac:dyDescent="0.25">
      <c r="A3" s="19" t="s">
        <v>20</v>
      </c>
      <c r="B3" s="7" t="s">
        <v>7</v>
      </c>
      <c r="C3" s="4">
        <v>1</v>
      </c>
      <c r="D3" s="4"/>
      <c r="E3" s="4"/>
      <c r="F3" s="4">
        <f t="shared" si="0"/>
        <v>0</v>
      </c>
      <c r="G3" s="20">
        <f t="shared" si="1"/>
        <v>0</v>
      </c>
    </row>
    <row r="4" spans="1:7" ht="51" customHeight="1" x14ac:dyDescent="0.25">
      <c r="A4" s="19" t="s">
        <v>23</v>
      </c>
      <c r="B4" s="7" t="s">
        <v>7</v>
      </c>
      <c r="C4" s="4">
        <v>1</v>
      </c>
      <c r="D4" s="4"/>
      <c r="E4" s="4"/>
      <c r="F4" s="4">
        <f t="shared" si="0"/>
        <v>0</v>
      </c>
      <c r="G4" s="20">
        <f t="shared" si="1"/>
        <v>0</v>
      </c>
    </row>
    <row r="5" spans="1:7" ht="61.15" customHeight="1" x14ac:dyDescent="0.25">
      <c r="A5" s="19" t="s">
        <v>8</v>
      </c>
      <c r="B5" s="7" t="s">
        <v>7</v>
      </c>
      <c r="C5" s="4">
        <v>1</v>
      </c>
      <c r="D5" s="4"/>
      <c r="E5" s="4"/>
      <c r="F5" s="4">
        <f t="shared" si="0"/>
        <v>0</v>
      </c>
      <c r="G5" s="20">
        <f t="shared" si="1"/>
        <v>0</v>
      </c>
    </row>
    <row r="6" spans="1:7" ht="48" customHeight="1" x14ac:dyDescent="0.25">
      <c r="A6" s="19" t="s">
        <v>21</v>
      </c>
      <c r="B6" s="7" t="s">
        <v>9</v>
      </c>
      <c r="C6" s="4">
        <v>160</v>
      </c>
      <c r="D6" s="4"/>
      <c r="E6" s="4"/>
      <c r="F6" s="4">
        <f t="shared" si="0"/>
        <v>0</v>
      </c>
      <c r="G6" s="20">
        <f t="shared" si="1"/>
        <v>0</v>
      </c>
    </row>
    <row r="7" spans="1:7" ht="38.25" x14ac:dyDescent="0.25">
      <c r="A7" s="28" t="s">
        <v>10</v>
      </c>
      <c r="B7" s="7" t="s">
        <v>11</v>
      </c>
      <c r="C7" s="4">
        <v>200</v>
      </c>
      <c r="D7" s="4"/>
      <c r="E7" s="4"/>
      <c r="F7" s="4">
        <f t="shared" si="0"/>
        <v>0</v>
      </c>
      <c r="G7" s="20">
        <f t="shared" si="1"/>
        <v>0</v>
      </c>
    </row>
    <row r="8" spans="1:7" ht="51" customHeight="1" x14ac:dyDescent="0.25">
      <c r="A8" s="29" t="s">
        <v>22</v>
      </c>
      <c r="B8" s="11" t="s">
        <v>11</v>
      </c>
      <c r="C8" s="8">
        <v>500</v>
      </c>
      <c r="D8" s="8"/>
      <c r="E8" s="8"/>
      <c r="F8" s="8">
        <f t="shared" si="0"/>
        <v>0</v>
      </c>
      <c r="G8" s="18">
        <f t="shared" si="1"/>
        <v>0</v>
      </c>
    </row>
    <row r="9" spans="1:7" ht="37.9" customHeight="1" x14ac:dyDescent="0.25">
      <c r="A9" s="28" t="s">
        <v>12</v>
      </c>
      <c r="B9" s="7" t="s">
        <v>17</v>
      </c>
      <c r="C9" s="4">
        <v>112</v>
      </c>
      <c r="D9" s="4"/>
      <c r="E9" s="4"/>
      <c r="F9" s="4">
        <f t="shared" si="0"/>
        <v>0</v>
      </c>
      <c r="G9" s="20">
        <f t="shared" si="1"/>
        <v>0</v>
      </c>
    </row>
    <row r="10" spans="1:7" ht="31.9" customHeight="1" x14ac:dyDescent="0.25">
      <c r="A10" s="30" t="s">
        <v>13</v>
      </c>
      <c r="B10" s="9" t="s">
        <v>11</v>
      </c>
      <c r="C10" s="10">
        <v>500</v>
      </c>
      <c r="D10" s="10"/>
      <c r="E10" s="10"/>
      <c r="F10" s="10">
        <f>C10*D10</f>
        <v>0</v>
      </c>
      <c r="G10" s="21">
        <f>C10*E10</f>
        <v>0</v>
      </c>
    </row>
    <row r="11" spans="1:7" ht="30" customHeight="1" thickBot="1" x14ac:dyDescent="0.3">
      <c r="A11" s="22" t="s">
        <v>18</v>
      </c>
      <c r="B11" s="23" t="s">
        <v>19</v>
      </c>
      <c r="C11" s="24">
        <v>1</v>
      </c>
      <c r="D11" s="24"/>
      <c r="E11" s="24"/>
      <c r="F11" s="24">
        <f>C11*D11</f>
        <v>0</v>
      </c>
      <c r="G11" s="25">
        <f>C11*E11</f>
        <v>0</v>
      </c>
    </row>
    <row r="12" spans="1:7" ht="13.5" thickTop="1" x14ac:dyDescent="0.25">
      <c r="A12" s="2"/>
    </row>
    <row r="13" spans="1:7" ht="13.5" thickBot="1" x14ac:dyDescent="0.3">
      <c r="A13" s="2"/>
    </row>
    <row r="14" spans="1:7" ht="16.899999999999999" customHeight="1" thickTop="1" x14ac:dyDescent="0.25">
      <c r="A14" s="31" t="s">
        <v>15</v>
      </c>
      <c r="B14" s="32"/>
      <c r="C14" s="32"/>
      <c r="D14" s="32"/>
      <c r="E14" s="33"/>
      <c r="F14" s="26">
        <f>SUM(F2:F13)</f>
        <v>0</v>
      </c>
      <c r="G14" s="27">
        <f>SUM(G2:G13)</f>
        <v>0</v>
      </c>
    </row>
    <row r="15" spans="1:7" ht="21" customHeight="1" thickBot="1" x14ac:dyDescent="0.3">
      <c r="A15" s="34" t="s">
        <v>16</v>
      </c>
      <c r="B15" s="35"/>
      <c r="C15" s="35"/>
      <c r="D15" s="35"/>
      <c r="E15" s="36"/>
      <c r="F15" s="37">
        <f>SUM(F14:G14)</f>
        <v>0</v>
      </c>
      <c r="G15" s="38"/>
    </row>
    <row r="16" spans="1:7" ht="13.5" thickTop="1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</sheetData>
  <mergeCells count="3">
    <mergeCell ref="A14:E14"/>
    <mergeCell ref="A15:E15"/>
    <mergeCell ref="F15:G15"/>
  </mergeCells>
  <phoneticPr fontId="1" type="noConversion"/>
  <pageMargins left="0.74803149606299213" right="0.74803149606299213" top="1.1811023622047245" bottom="0.98425196850393704" header="0.51181102362204722" footer="0.51181102362204722"/>
  <pageSetup paperSize="9" orientation="portrait" r:id="rId1"/>
  <headerFooter>
    <oddHeader>&amp;L1.számú függelék&amp;C
&amp;10 60-as villamos vágányszabályozás
&amp;"Times,Dőlt"Svábhegy- Széchenyi hegy között</oddHeader>
    <oddFooter>&amp;C&amp;P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2017-10-17T08:24:49Z</dcterms:created>
  <dcterms:modified xsi:type="dcterms:W3CDTF">2017-10-17T08:24:51Z</dcterms:modified>
</cp:coreProperties>
</file>