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8195" windowHeight="7875" activeTab="0"/>
  </bookViews>
  <sheets>
    <sheet name="Árlista V 57 17" sheetId="2" r:id="rId1"/>
  </sheets>
  <definedNames/>
  <calcPr calcId="145621"/>
</workbook>
</file>

<file path=xl/sharedStrings.xml><?xml version="1.0" encoding="utf-8"?>
<sst xmlns="http://schemas.openxmlformats.org/spreadsheetml/2006/main" count="128" uniqueCount="80">
  <si>
    <t>Megnevezés</t>
  </si>
  <si>
    <t>ET-3Sz</t>
  </si>
  <si>
    <t>Főgörgő test-peremes</t>
  </si>
  <si>
    <t>Főgörgő test-körmös</t>
  </si>
  <si>
    <t>LP-6I</t>
  </si>
  <si>
    <t>Főgörgő test</t>
  </si>
  <si>
    <t>LP-6I,ET-3Sz</t>
  </si>
  <si>
    <t>Segédgörgő test</t>
  </si>
  <si>
    <t>LT-3,LT-4</t>
  </si>
  <si>
    <t>OK</t>
  </si>
  <si>
    <t>Hajtókerék</t>
  </si>
  <si>
    <t>ET-3SZ</t>
  </si>
  <si>
    <t>OK-RTHD</t>
  </si>
  <si>
    <t>LT-3,LT-4,ET-3Sz</t>
  </si>
  <si>
    <t>Lépcsőkocsi görgő</t>
  </si>
  <si>
    <t>LT, ET-3SZ</t>
  </si>
  <si>
    <t>CNIM 23E</t>
  </si>
  <si>
    <t>Mozgókorlát meghajtókerék</t>
  </si>
  <si>
    <t>THYSSEN</t>
  </si>
  <si>
    <t>CNIM E-Premium</t>
  </si>
  <si>
    <t>Segédgörgő</t>
  </si>
  <si>
    <t>Főgörgő</t>
  </si>
  <si>
    <t>Gumikereszt</t>
  </si>
  <si>
    <t>Rugalmas persely</t>
  </si>
  <si>
    <t>LT-3, LT-4</t>
  </si>
  <si>
    <t>T-77879-1</t>
  </si>
  <si>
    <t>L-49594</t>
  </si>
  <si>
    <t>0265071-1</t>
  </si>
  <si>
    <t>L-91374</t>
  </si>
  <si>
    <t>L-62537</t>
  </si>
  <si>
    <t>L-64350</t>
  </si>
  <si>
    <t>minta alapján</t>
  </si>
  <si>
    <t>T-32288</t>
  </si>
  <si>
    <t>L-86387-1, L-86381-1</t>
  </si>
  <si>
    <t>L-65068</t>
  </si>
  <si>
    <t>L-11831, L-33695</t>
  </si>
  <si>
    <t>L-12284, L-34211</t>
  </si>
  <si>
    <t>BKV azonosító (cikkszám)</t>
  </si>
  <si>
    <t>Görgő /vonóláncra szerelve/</t>
  </si>
  <si>
    <t>Mozgókorlát meghajtókerék  THYSSEN</t>
  </si>
  <si>
    <t>Mozgókorlát meghajtókerék CNIM E-Premium</t>
  </si>
  <si>
    <t>Rugalmas persely (gumidugó)</t>
  </si>
  <si>
    <t>Gumikereszt 25x45</t>
  </si>
  <si>
    <t>Segédgörgő test bonamidból persel</t>
  </si>
  <si>
    <t>Gk.meghajtó kerék átm.800-46 g.bevonatos</t>
  </si>
  <si>
    <t>Rugalmas persely átm.34-36 (gumidugó)</t>
  </si>
  <si>
    <t>Gumikorlát meghajtó kerék átm.800-34</t>
  </si>
  <si>
    <t>Gumikorlát meghajtó kerék kpl.átm.701-38</t>
  </si>
  <si>
    <t>Lépcsőkocsi és lánc görgőtest</t>
  </si>
  <si>
    <t>Főgörgő test ET-3SZ</t>
  </si>
  <si>
    <t>Fögörgő ET-352 E65T.15.30.00.000</t>
  </si>
  <si>
    <t>Gumibetétes meghajtó kerék átm.705-40</t>
  </si>
  <si>
    <t>Fögörgő Thyssen</t>
  </si>
  <si>
    <t>MGL.011120100913740000</t>
  </si>
  <si>
    <t>MGL.021120800643500000</t>
  </si>
  <si>
    <t>MGL.011150400650682000</t>
  </si>
  <si>
    <t>MGL.011181400336950000</t>
  </si>
  <si>
    <t>MGL.031120100625370000</t>
  </si>
  <si>
    <t>MGL.031150300863870000</t>
  </si>
  <si>
    <t>MGL.031150400495940000</t>
  </si>
  <si>
    <t>MGL.031180500342110000</t>
  </si>
  <si>
    <t>MGL.050010001221870000</t>
  </si>
  <si>
    <t>MGL.090510002650710000</t>
  </si>
  <si>
    <t>04-15-03-T 032288</t>
  </si>
  <si>
    <t>T-77879</t>
  </si>
  <si>
    <t>MGL.041180301208540000</t>
  </si>
  <si>
    <t>CNIM</t>
  </si>
  <si>
    <t>DB</t>
  </si>
  <si>
    <t>Mennyiségi egység 
(Me)</t>
  </si>
  <si>
    <t>ÁFA nélküli ajánlati érték (Ft/év)</t>
  </si>
  <si>
    <t>Gyártói azonosító (rajzszám)</t>
  </si>
  <si>
    <t>-</t>
  </si>
  <si>
    <t>Összesen:</t>
  </si>
  <si>
    <t>Megnevezés (SAP-ban)</t>
  </si>
  <si>
    <t>Gyártói azonosító (rajzszám)
(SAP-ban)</t>
  </si>
  <si>
    <t>ÁFA nélküli ajánlati egységár (Ft/Me)</t>
  </si>
  <si>
    <t>Tapasztalati mennyiség (Me/év)</t>
  </si>
  <si>
    <t>Mozgólépcső típusa</t>
  </si>
  <si>
    <t>3274281470  </t>
  </si>
  <si>
    <t>Korlát hajtókerék 23E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</si>
</sst>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0" xfId="0" applyNumberForma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/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/>
    <xf numFmtId="3" fontId="0" fillId="0" borderId="2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3" fontId="0" fillId="0" borderId="1" xfId="0" applyNumberFormat="1" applyFill="1" applyBorder="1" applyProtection="1">
      <protection locked="0"/>
    </xf>
    <xf numFmtId="3" fontId="0" fillId="0" borderId="2" xfId="0" applyNumberFormat="1" applyFill="1" applyBorder="1"/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2" borderId="1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H1" sqref="H1"/>
    </sheetView>
  </sheetViews>
  <sheetFormatPr defaultColWidth="9.140625" defaultRowHeight="15"/>
  <cols>
    <col min="1" max="1" width="16.8515625" style="4" customWidth="1"/>
    <col min="2" max="2" width="14.8515625" style="0" customWidth="1"/>
    <col min="3" max="3" width="26.140625" style="0" customWidth="1"/>
    <col min="4" max="4" width="41.57421875" style="0" customWidth="1"/>
    <col min="5" max="5" width="21.140625" style="4" customWidth="1"/>
    <col min="6" max="6" width="27.7109375" style="4" customWidth="1"/>
    <col min="7" max="7" width="13.28125" style="0" customWidth="1"/>
    <col min="8" max="8" width="11.57421875" style="0" customWidth="1"/>
    <col min="9" max="9" width="15.7109375" style="12" customWidth="1"/>
    <col min="10" max="10" width="15.57421875" style="12" customWidth="1"/>
  </cols>
  <sheetData>
    <row r="1" spans="1:10" ht="60.75" thickBot="1">
      <c r="A1" s="9" t="s">
        <v>77</v>
      </c>
      <c r="B1" s="9" t="s">
        <v>37</v>
      </c>
      <c r="C1" s="9" t="s">
        <v>0</v>
      </c>
      <c r="D1" s="36" t="s">
        <v>73</v>
      </c>
      <c r="E1" s="9" t="s">
        <v>70</v>
      </c>
      <c r="F1" s="36" t="s">
        <v>74</v>
      </c>
      <c r="G1" s="1" t="s">
        <v>76</v>
      </c>
      <c r="H1" s="36" t="s">
        <v>68</v>
      </c>
      <c r="I1" s="10" t="s">
        <v>75</v>
      </c>
      <c r="J1" s="10" t="s">
        <v>69</v>
      </c>
    </row>
    <row r="2" spans="1:10" ht="15">
      <c r="A2" s="6" t="s">
        <v>13</v>
      </c>
      <c r="B2" s="7">
        <v>3274270005</v>
      </c>
      <c r="C2" s="8" t="s">
        <v>23</v>
      </c>
      <c r="D2" s="8" t="s">
        <v>41</v>
      </c>
      <c r="E2" s="6" t="s">
        <v>28</v>
      </c>
      <c r="F2" s="6" t="s">
        <v>53</v>
      </c>
      <c r="G2" s="6">
        <v>45</v>
      </c>
      <c r="H2" s="6" t="s">
        <v>67</v>
      </c>
      <c r="I2" s="23"/>
      <c r="J2" s="11">
        <f>G2*I2</f>
        <v>0</v>
      </c>
    </row>
    <row r="3" spans="1:10" ht="15">
      <c r="A3" s="3" t="s">
        <v>15</v>
      </c>
      <c r="B3" s="5">
        <v>3274270234</v>
      </c>
      <c r="C3" s="2" t="s">
        <v>22</v>
      </c>
      <c r="D3" s="2" t="s">
        <v>42</v>
      </c>
      <c r="E3" s="3" t="s">
        <v>30</v>
      </c>
      <c r="F3" s="3" t="s">
        <v>54</v>
      </c>
      <c r="G3" s="6">
        <v>5</v>
      </c>
      <c r="H3" s="3" t="s">
        <v>67</v>
      </c>
      <c r="I3" s="24"/>
      <c r="J3" s="11">
        <f aca="true" t="shared" si="0" ref="J3:J20">G3*I3</f>
        <v>0</v>
      </c>
    </row>
    <row r="4" spans="1:10" ht="15">
      <c r="A4" s="3" t="s">
        <v>8</v>
      </c>
      <c r="B4" s="5">
        <v>3274270515</v>
      </c>
      <c r="C4" s="2" t="s">
        <v>7</v>
      </c>
      <c r="D4" s="2" t="s">
        <v>43</v>
      </c>
      <c r="E4" s="3" t="s">
        <v>34</v>
      </c>
      <c r="F4" s="3" t="s">
        <v>55</v>
      </c>
      <c r="G4" s="6">
        <v>500</v>
      </c>
      <c r="H4" s="3" t="s">
        <v>67</v>
      </c>
      <c r="I4" s="24"/>
      <c r="J4" s="11">
        <f t="shared" si="0"/>
        <v>0</v>
      </c>
    </row>
    <row r="5" spans="1:10" ht="15">
      <c r="A5" s="3" t="s">
        <v>24</v>
      </c>
      <c r="B5" s="5">
        <v>3274271066</v>
      </c>
      <c r="C5" s="2" t="s">
        <v>10</v>
      </c>
      <c r="D5" s="2" t="s">
        <v>44</v>
      </c>
      <c r="E5" s="3" t="s">
        <v>35</v>
      </c>
      <c r="F5" s="3" t="s">
        <v>56</v>
      </c>
      <c r="G5" s="6">
        <v>7</v>
      </c>
      <c r="H5" s="3" t="s">
        <v>67</v>
      </c>
      <c r="I5" s="24"/>
      <c r="J5" s="11">
        <f t="shared" si="0"/>
        <v>0</v>
      </c>
    </row>
    <row r="6" spans="1:10" ht="15">
      <c r="A6" s="3" t="s">
        <v>4</v>
      </c>
      <c r="B6" s="5">
        <v>3274272906</v>
      </c>
      <c r="C6" s="2" t="s">
        <v>23</v>
      </c>
      <c r="D6" s="2" t="s">
        <v>45</v>
      </c>
      <c r="E6" s="3" t="s">
        <v>29</v>
      </c>
      <c r="F6" s="3" t="s">
        <v>57</v>
      </c>
      <c r="G6" s="6">
        <v>10</v>
      </c>
      <c r="H6" s="3" t="s">
        <v>67</v>
      </c>
      <c r="I6" s="24"/>
      <c r="J6" s="11">
        <f t="shared" si="0"/>
        <v>0</v>
      </c>
    </row>
    <row r="7" spans="1:10" s="32" customFormat="1" ht="15">
      <c r="A7" s="26" t="s">
        <v>4</v>
      </c>
      <c r="B7" s="27">
        <v>3274273358</v>
      </c>
      <c r="C7" s="28" t="s">
        <v>5</v>
      </c>
      <c r="D7" s="28" t="s">
        <v>5</v>
      </c>
      <c r="E7" s="26" t="s">
        <v>33</v>
      </c>
      <c r="F7" s="26" t="s">
        <v>58</v>
      </c>
      <c r="G7" s="29">
        <v>50</v>
      </c>
      <c r="H7" s="26" t="s">
        <v>67</v>
      </c>
      <c r="I7" s="30"/>
      <c r="J7" s="31">
        <f t="shared" si="0"/>
        <v>0</v>
      </c>
    </row>
    <row r="8" spans="1:10" ht="15">
      <c r="A8" s="3" t="s">
        <v>6</v>
      </c>
      <c r="B8" s="5">
        <v>3274273371</v>
      </c>
      <c r="C8" s="2" t="s">
        <v>7</v>
      </c>
      <c r="D8" s="2" t="s">
        <v>7</v>
      </c>
      <c r="E8" s="3" t="s">
        <v>26</v>
      </c>
      <c r="F8" s="3" t="s">
        <v>59</v>
      </c>
      <c r="G8" s="6">
        <v>100</v>
      </c>
      <c r="H8" s="3" t="s">
        <v>67</v>
      </c>
      <c r="I8" s="24"/>
      <c r="J8" s="11">
        <f t="shared" si="0"/>
        <v>0</v>
      </c>
    </row>
    <row r="9" spans="1:10" ht="15">
      <c r="A9" s="3" t="s">
        <v>4</v>
      </c>
      <c r="B9" s="5">
        <v>3274273674</v>
      </c>
      <c r="C9" s="2" t="s">
        <v>10</v>
      </c>
      <c r="D9" s="2" t="s">
        <v>46</v>
      </c>
      <c r="E9" s="3" t="s">
        <v>36</v>
      </c>
      <c r="F9" s="3" t="s">
        <v>60</v>
      </c>
      <c r="G9" s="6">
        <v>2</v>
      </c>
      <c r="H9" s="3" t="s">
        <v>67</v>
      </c>
      <c r="I9" s="24"/>
      <c r="J9" s="11">
        <f t="shared" si="0"/>
        <v>0</v>
      </c>
    </row>
    <row r="10" spans="1:10" ht="15">
      <c r="A10" s="3" t="s">
        <v>12</v>
      </c>
      <c r="B10" s="5">
        <v>3274274003</v>
      </c>
      <c r="C10" s="2" t="s">
        <v>10</v>
      </c>
      <c r="D10" s="2" t="s">
        <v>47</v>
      </c>
      <c r="E10" s="3" t="s">
        <v>31</v>
      </c>
      <c r="F10" s="3" t="s">
        <v>61</v>
      </c>
      <c r="G10" s="6">
        <v>3</v>
      </c>
      <c r="H10" s="3" t="s">
        <v>67</v>
      </c>
      <c r="I10" s="24"/>
      <c r="J10" s="11">
        <f t="shared" si="0"/>
        <v>0</v>
      </c>
    </row>
    <row r="11" spans="1:10" ht="15">
      <c r="A11" s="3" t="s">
        <v>9</v>
      </c>
      <c r="B11" s="5">
        <v>3274274692</v>
      </c>
      <c r="C11" s="2" t="s">
        <v>14</v>
      </c>
      <c r="D11" s="2" t="s">
        <v>48</v>
      </c>
      <c r="E11" s="3" t="s">
        <v>27</v>
      </c>
      <c r="F11" s="3" t="s">
        <v>62</v>
      </c>
      <c r="G11" s="6">
        <v>1000</v>
      </c>
      <c r="H11" s="3" t="s">
        <v>67</v>
      </c>
      <c r="I11" s="24"/>
      <c r="J11" s="11">
        <f t="shared" si="0"/>
        <v>0</v>
      </c>
    </row>
    <row r="12" spans="1:10" ht="15">
      <c r="A12" s="3" t="s">
        <v>1</v>
      </c>
      <c r="B12" s="5">
        <v>3274275500</v>
      </c>
      <c r="C12" s="2" t="s">
        <v>2</v>
      </c>
      <c r="D12" s="2" t="s">
        <v>49</v>
      </c>
      <c r="E12" s="3" t="s">
        <v>32</v>
      </c>
      <c r="F12" s="3" t="s">
        <v>63</v>
      </c>
      <c r="G12" s="6">
        <v>100</v>
      </c>
      <c r="H12" s="3" t="s">
        <v>67</v>
      </c>
      <c r="I12" s="24"/>
      <c r="J12" s="11">
        <f t="shared" si="0"/>
        <v>0</v>
      </c>
    </row>
    <row r="13" spans="1:10" ht="15">
      <c r="A13" s="3" t="s">
        <v>1</v>
      </c>
      <c r="B13" s="5">
        <v>3274275506</v>
      </c>
      <c r="C13" s="2" t="s">
        <v>3</v>
      </c>
      <c r="D13" s="2" t="s">
        <v>50</v>
      </c>
      <c r="E13" s="3" t="s">
        <v>25</v>
      </c>
      <c r="F13" s="3" t="s">
        <v>64</v>
      </c>
      <c r="G13" s="6">
        <v>100</v>
      </c>
      <c r="H13" s="3" t="s">
        <v>67</v>
      </c>
      <c r="I13" s="24"/>
      <c r="J13" s="11">
        <f t="shared" si="0"/>
        <v>0</v>
      </c>
    </row>
    <row r="14" spans="1:10" ht="15">
      <c r="A14" s="3" t="s">
        <v>11</v>
      </c>
      <c r="B14" s="5">
        <v>3274275641</v>
      </c>
      <c r="C14" s="2" t="s">
        <v>10</v>
      </c>
      <c r="D14" s="2" t="s">
        <v>51</v>
      </c>
      <c r="E14" s="3" t="s">
        <v>31</v>
      </c>
      <c r="F14" s="3" t="s">
        <v>65</v>
      </c>
      <c r="G14" s="6">
        <v>2</v>
      </c>
      <c r="H14" s="3" t="s">
        <v>67</v>
      </c>
      <c r="I14" s="24"/>
      <c r="J14" s="11">
        <f t="shared" si="0"/>
        <v>0</v>
      </c>
    </row>
    <row r="15" spans="1:10" ht="15">
      <c r="A15" s="3" t="s">
        <v>18</v>
      </c>
      <c r="B15" s="5">
        <v>3274280250</v>
      </c>
      <c r="C15" s="2" t="s">
        <v>21</v>
      </c>
      <c r="D15" s="2" t="s">
        <v>52</v>
      </c>
      <c r="E15" s="3" t="s">
        <v>31</v>
      </c>
      <c r="F15" s="3" t="s">
        <v>31</v>
      </c>
      <c r="G15" s="6">
        <v>30</v>
      </c>
      <c r="H15" s="3" t="s">
        <v>67</v>
      </c>
      <c r="I15" s="24"/>
      <c r="J15" s="11">
        <f t="shared" si="0"/>
        <v>0</v>
      </c>
    </row>
    <row r="16" spans="1:10" ht="15">
      <c r="A16" s="3" t="s">
        <v>18</v>
      </c>
      <c r="B16" s="5">
        <v>3274280449</v>
      </c>
      <c r="C16" s="2" t="s">
        <v>17</v>
      </c>
      <c r="D16" s="2" t="s">
        <v>39</v>
      </c>
      <c r="E16" s="3" t="s">
        <v>31</v>
      </c>
      <c r="F16" s="3" t="s">
        <v>31</v>
      </c>
      <c r="G16" s="6">
        <v>2</v>
      </c>
      <c r="H16" s="3" t="s">
        <v>67</v>
      </c>
      <c r="I16" s="24"/>
      <c r="J16" s="11">
        <f t="shared" si="0"/>
        <v>0</v>
      </c>
    </row>
    <row r="17" spans="1:10" ht="15">
      <c r="A17" s="33" t="s">
        <v>16</v>
      </c>
      <c r="B17" s="34" t="s">
        <v>78</v>
      </c>
      <c r="C17" s="35" t="s">
        <v>17</v>
      </c>
      <c r="D17" s="35" t="s">
        <v>79</v>
      </c>
      <c r="E17" s="33" t="s">
        <v>31</v>
      </c>
      <c r="F17" s="33" t="s">
        <v>66</v>
      </c>
      <c r="G17" s="6">
        <v>2</v>
      </c>
      <c r="H17" s="3" t="s">
        <v>67</v>
      </c>
      <c r="I17" s="24"/>
      <c r="J17" s="11">
        <f t="shared" si="0"/>
        <v>0</v>
      </c>
    </row>
    <row r="18" spans="1:10" ht="15">
      <c r="A18" s="3" t="s">
        <v>19</v>
      </c>
      <c r="B18" s="5">
        <v>3274287411</v>
      </c>
      <c r="C18" s="2" t="s">
        <v>20</v>
      </c>
      <c r="D18" s="2" t="s">
        <v>14</v>
      </c>
      <c r="E18" s="3" t="s">
        <v>31</v>
      </c>
      <c r="F18" s="3" t="s">
        <v>66</v>
      </c>
      <c r="G18" s="6">
        <v>40</v>
      </c>
      <c r="H18" s="3" t="s">
        <v>67</v>
      </c>
      <c r="I18" s="24"/>
      <c r="J18" s="11">
        <f t="shared" si="0"/>
        <v>0</v>
      </c>
    </row>
    <row r="19" spans="1:10" ht="15">
      <c r="A19" s="3" t="s">
        <v>19</v>
      </c>
      <c r="B19" s="5">
        <v>3274287412</v>
      </c>
      <c r="C19" s="2" t="s">
        <v>21</v>
      </c>
      <c r="D19" s="2" t="s">
        <v>38</v>
      </c>
      <c r="E19" s="3" t="s">
        <v>31</v>
      </c>
      <c r="F19" s="3" t="s">
        <v>66</v>
      </c>
      <c r="G19" s="6">
        <v>40</v>
      </c>
      <c r="H19" s="3" t="s">
        <v>67</v>
      </c>
      <c r="I19" s="24"/>
      <c r="J19" s="11">
        <f t="shared" si="0"/>
        <v>0</v>
      </c>
    </row>
    <row r="20" spans="1:10" ht="15.75" thickBot="1">
      <c r="A20" s="3" t="s">
        <v>19</v>
      </c>
      <c r="B20" s="15">
        <v>3274287576</v>
      </c>
      <c r="C20" s="16" t="s">
        <v>17</v>
      </c>
      <c r="D20" s="16" t="s">
        <v>40</v>
      </c>
      <c r="E20" s="17" t="s">
        <v>31</v>
      </c>
      <c r="F20" s="17" t="s">
        <v>31</v>
      </c>
      <c r="G20" s="18">
        <v>6</v>
      </c>
      <c r="H20" s="17" t="s">
        <v>67</v>
      </c>
      <c r="I20" s="25"/>
      <c r="J20" s="19">
        <f t="shared" si="0"/>
        <v>0</v>
      </c>
    </row>
    <row r="21" spans="1:10" s="13" customFormat="1" ht="15.75" thickBot="1">
      <c r="A21" s="14"/>
      <c r="B21" s="37" t="s">
        <v>72</v>
      </c>
      <c r="C21" s="37"/>
      <c r="D21" s="37"/>
      <c r="E21" s="37"/>
      <c r="F21" s="37"/>
      <c r="G21" s="20">
        <f>SUM(G2:G20)</f>
        <v>2044</v>
      </c>
      <c r="H21" s="20" t="s">
        <v>67</v>
      </c>
      <c r="I21" s="21" t="s">
        <v>71</v>
      </c>
      <c r="J21" s="22">
        <f>SUM(J2:J20)</f>
        <v>0</v>
      </c>
    </row>
  </sheetData>
  <mergeCells count="1">
    <mergeCell ref="B21:F21"/>
  </mergeCells>
  <printOptions/>
  <pageMargins left="0.5905511811023623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2017-10-17T13:56:04Z</dcterms:created>
  <dcterms:modified xsi:type="dcterms:W3CDTF">2017-10-17T13:56:05Z</dcterms:modified>
  <cp:category/>
  <cp:version/>
  <cp:contentType/>
  <cp:contentStatus/>
</cp:coreProperties>
</file>