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21075" windowHeight="2895"/>
  </bookViews>
  <sheets>
    <sheet name="Összesített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  <c r="F2" i="1"/>
  <c r="F14" i="1" s="1"/>
  <c r="D14" i="1" l="1"/>
</calcChain>
</file>

<file path=xl/sharedStrings.xml><?xml version="1.0" encoding="utf-8"?>
<sst xmlns="http://schemas.openxmlformats.org/spreadsheetml/2006/main" count="31" uniqueCount="28">
  <si>
    <t>Rajzszám</t>
  </si>
  <si>
    <t>Gumirugó</t>
  </si>
  <si>
    <t>0007149</t>
  </si>
  <si>
    <t>Gumirugó bal</t>
  </si>
  <si>
    <t>0007344</t>
  </si>
  <si>
    <t>Gumirugó motortartóhoz DAF</t>
  </si>
  <si>
    <t>0300911</t>
  </si>
  <si>
    <t>Gumirugó rezgéscsillapító DAF</t>
  </si>
  <si>
    <t>0384304</t>
  </si>
  <si>
    <t>Motortartó gumibak</t>
  </si>
  <si>
    <t>6492086 VOLVO 7700</t>
  </si>
  <si>
    <t>6772254 VOLVO 7700</t>
  </si>
  <si>
    <t>1607468 VOLVO 7700</t>
  </si>
  <si>
    <t>Motortartó gumibak hátsó</t>
  </si>
  <si>
    <t>VH AG 300 10865512</t>
  </si>
  <si>
    <t>Motortartó gumibak IK 412</t>
  </si>
  <si>
    <t>81.96210-0367</t>
  </si>
  <si>
    <t>50.035</t>
  </si>
  <si>
    <t>Motortartó gumibak mellső</t>
  </si>
  <si>
    <t>VH AG 300 631000090</t>
  </si>
  <si>
    <t>Motortartó mellső</t>
  </si>
  <si>
    <t>3004</t>
  </si>
  <si>
    <t>Megnevezés</t>
  </si>
  <si>
    <t>Tapasztalati mennyiség (db/12 hónap)</t>
  </si>
  <si>
    <t>Felújítási egységár ÁFA nélkül (Ft/db)</t>
  </si>
  <si>
    <t>Ajánlati összár (Ft/12hónap)</t>
  </si>
  <si>
    <t>Összesen:</t>
  </si>
  <si>
    <t>BKV Zrt. Azonosító (cikkszám)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</si>
</sst>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18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13" xfId="42" applyNumberFormat="1" applyFont="1" applyBorder="1" applyAlignment="1">
      <alignment horizontal="center"/>
    </xf>
    <xf numFmtId="0" fontId="18" fillId="0" borderId="14" xfId="42" applyFont="1" applyBorder="1" applyAlignment="1">
      <alignment horizontal="center"/>
    </xf>
    <xf numFmtId="0" fontId="18" fillId="0" borderId="15" xfId="42" applyNumberFormat="1" applyFont="1" applyBorder="1" applyAlignment="1">
      <alignment horizontal="center"/>
    </xf>
    <xf numFmtId="0" fontId="18" fillId="0" borderId="16" xfId="42" applyNumberFormat="1" applyFont="1" applyBorder="1" applyAlignment="1">
      <alignment horizontal="center"/>
    </xf>
    <xf numFmtId="0" fontId="18" fillId="0" borderId="17" xfId="42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9" fillId="33" borderId="11" xfId="42" applyFont="1" applyFill="1" applyBorder="1" applyAlignment="1">
      <alignment horizontal="center" vertical="center" wrapText="1"/>
    </xf>
    <xf numFmtId="0" fontId="19" fillId="33" borderId="12" xfId="42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0" fontId="0" fillId="35" borderId="20" xfId="0" applyFill="1" applyBorder="1" applyAlignment="1">
      <alignment horizontal="center" wrapText="1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Layout" zoomScaleNormal="100" workbookViewId="0"/>
  </sheetViews>
  <sheetFormatPr defaultRowHeight="15" x14ac:dyDescent="0.25"/>
  <cols>
    <col min="1" max="1" width="19.28515625" bestFit="1" customWidth="1"/>
    <col min="2" max="2" width="35.28515625" customWidth="1"/>
    <col min="3" max="3" width="23.5703125" customWidth="1"/>
    <col min="4" max="4" width="17.7109375" customWidth="1"/>
    <col min="5" max="5" width="33.42578125" customWidth="1"/>
    <col min="6" max="6" width="36" customWidth="1"/>
  </cols>
  <sheetData>
    <row r="1" spans="1:6" s="4" customFormat="1" ht="39" thickBot="1" x14ac:dyDescent="0.3">
      <c r="A1" s="13" t="s">
        <v>27</v>
      </c>
      <c r="B1" s="14" t="s">
        <v>22</v>
      </c>
      <c r="C1" s="14" t="s">
        <v>0</v>
      </c>
      <c r="D1" s="14" t="s">
        <v>23</v>
      </c>
      <c r="E1" s="14" t="s">
        <v>24</v>
      </c>
      <c r="F1" s="14" t="s">
        <v>25</v>
      </c>
    </row>
    <row r="2" spans="1:6" x14ac:dyDescent="0.25">
      <c r="A2" s="5">
        <v>16005205</v>
      </c>
      <c r="B2" s="6" t="s">
        <v>7</v>
      </c>
      <c r="C2" s="6" t="s">
        <v>8</v>
      </c>
      <c r="D2" s="15">
        <v>45</v>
      </c>
      <c r="E2" s="17"/>
      <c r="F2" s="17">
        <f t="shared" ref="F2:F13" si="0">D2*E2</f>
        <v>0</v>
      </c>
    </row>
    <row r="3" spans="1:6" x14ac:dyDescent="0.25">
      <c r="A3" s="7">
        <v>16005206</v>
      </c>
      <c r="B3" s="1" t="s">
        <v>5</v>
      </c>
      <c r="C3" s="1" t="s">
        <v>6</v>
      </c>
      <c r="D3" s="2">
        <v>10</v>
      </c>
      <c r="E3" s="18"/>
      <c r="F3" s="18">
        <f t="shared" si="0"/>
        <v>0</v>
      </c>
    </row>
    <row r="4" spans="1:6" x14ac:dyDescent="0.25">
      <c r="A4" s="7">
        <v>30010002</v>
      </c>
      <c r="B4" s="1" t="s">
        <v>18</v>
      </c>
      <c r="C4" s="1" t="s">
        <v>19</v>
      </c>
      <c r="D4" s="2">
        <v>25</v>
      </c>
      <c r="E4" s="18"/>
      <c r="F4" s="18">
        <f t="shared" si="0"/>
        <v>0</v>
      </c>
    </row>
    <row r="5" spans="1:6" x14ac:dyDescent="0.25">
      <c r="A5" s="7">
        <v>30010003</v>
      </c>
      <c r="B5" s="1" t="s">
        <v>13</v>
      </c>
      <c r="C5" s="1" t="s">
        <v>14</v>
      </c>
      <c r="D5" s="2">
        <v>20</v>
      </c>
      <c r="E5" s="18"/>
      <c r="F5" s="18">
        <f t="shared" si="0"/>
        <v>0</v>
      </c>
    </row>
    <row r="6" spans="1:6" x14ac:dyDescent="0.25">
      <c r="A6" s="7">
        <v>77012086</v>
      </c>
      <c r="B6" s="1" t="s">
        <v>9</v>
      </c>
      <c r="C6" s="1" t="s">
        <v>10</v>
      </c>
      <c r="D6" s="2">
        <v>41</v>
      </c>
      <c r="E6" s="18"/>
      <c r="F6" s="18">
        <f t="shared" si="0"/>
        <v>0</v>
      </c>
    </row>
    <row r="7" spans="1:6" x14ac:dyDescent="0.25">
      <c r="A7" s="7">
        <v>77012254</v>
      </c>
      <c r="B7" s="1" t="s">
        <v>9</v>
      </c>
      <c r="C7" s="1" t="s">
        <v>11</v>
      </c>
      <c r="D7" s="16">
        <v>69</v>
      </c>
      <c r="E7" s="18"/>
      <c r="F7" s="19">
        <f t="shared" si="0"/>
        <v>0</v>
      </c>
    </row>
    <row r="8" spans="1:6" x14ac:dyDescent="0.25">
      <c r="A8" s="7">
        <v>77017468</v>
      </c>
      <c r="B8" s="1" t="s">
        <v>9</v>
      </c>
      <c r="C8" s="1" t="s">
        <v>12</v>
      </c>
      <c r="D8" s="16">
        <v>69</v>
      </c>
      <c r="E8" s="18"/>
      <c r="F8" s="19">
        <f t="shared" si="0"/>
        <v>0</v>
      </c>
    </row>
    <row r="9" spans="1:6" x14ac:dyDescent="0.25">
      <c r="A9" s="7">
        <v>265005200</v>
      </c>
      <c r="B9" s="1" t="s">
        <v>20</v>
      </c>
      <c r="C9" s="1" t="s">
        <v>21</v>
      </c>
      <c r="D9" s="2">
        <v>70</v>
      </c>
      <c r="E9" s="18"/>
      <c r="F9" s="18">
        <f t="shared" si="0"/>
        <v>0</v>
      </c>
    </row>
    <row r="10" spans="1:6" x14ac:dyDescent="0.25">
      <c r="A10" s="7">
        <v>405007149</v>
      </c>
      <c r="B10" s="1" t="s">
        <v>1</v>
      </c>
      <c r="C10" s="1" t="s">
        <v>2</v>
      </c>
      <c r="D10" s="2">
        <v>5</v>
      </c>
      <c r="E10" s="18"/>
      <c r="F10" s="18">
        <f t="shared" si="0"/>
        <v>0</v>
      </c>
    </row>
    <row r="11" spans="1:6" x14ac:dyDescent="0.25">
      <c r="A11" s="7">
        <v>405007344</v>
      </c>
      <c r="B11" s="1" t="s">
        <v>3</v>
      </c>
      <c r="C11" s="1" t="s">
        <v>4</v>
      </c>
      <c r="D11" s="2">
        <v>5</v>
      </c>
      <c r="E11" s="18"/>
      <c r="F11" s="18">
        <f t="shared" si="0"/>
        <v>0</v>
      </c>
    </row>
    <row r="12" spans="1:6" x14ac:dyDescent="0.25">
      <c r="A12" s="7">
        <v>412000007</v>
      </c>
      <c r="B12" s="1" t="s">
        <v>15</v>
      </c>
      <c r="C12" s="1" t="s">
        <v>16</v>
      </c>
      <c r="D12" s="2">
        <v>16</v>
      </c>
      <c r="E12" s="18"/>
      <c r="F12" s="18">
        <f t="shared" si="0"/>
        <v>0</v>
      </c>
    </row>
    <row r="13" spans="1:6" ht="15.75" thickBot="1" x14ac:dyDescent="0.3">
      <c r="A13" s="8">
        <v>412000009</v>
      </c>
      <c r="B13" s="9" t="s">
        <v>15</v>
      </c>
      <c r="C13" s="9" t="s">
        <v>17</v>
      </c>
      <c r="D13" s="10">
        <v>49</v>
      </c>
      <c r="E13" s="20"/>
      <c r="F13" s="20">
        <f t="shared" si="0"/>
        <v>0</v>
      </c>
    </row>
    <row r="14" spans="1:6" s="3" customFormat="1" ht="15.75" thickBot="1" x14ac:dyDescent="0.3">
      <c r="A14" s="23" t="s">
        <v>26</v>
      </c>
      <c r="B14" s="24"/>
      <c r="C14" s="24"/>
      <c r="D14" s="21">
        <f>SUM(D2:D13)</f>
        <v>424</v>
      </c>
      <c r="E14" s="22"/>
      <c r="F14" s="21">
        <f>SUM(F2:F13)</f>
        <v>0</v>
      </c>
    </row>
    <row r="16" spans="1:6" x14ac:dyDescent="0.25">
      <c r="E16" s="12"/>
      <c r="F16" s="12"/>
    </row>
    <row r="18" spans="4:4" x14ac:dyDescent="0.25">
      <c r="D18" s="11"/>
    </row>
  </sheetData>
  <sortState ref="A2:F38">
    <sortCondition ref="A2:A38"/>
  </sortState>
  <mergeCells count="1">
    <mergeCell ref="A14:C14"/>
  </mergeCells>
  <pageMargins left="0.70866141732283472" right="1.1875" top="0.74803149606299213" bottom="0.74803149606299213" header="0.31496062992125984" footer="0.31496062992125984"/>
  <pageSetup paperSize="9" scale="75" orientation="landscape" r:id="rId1"/>
  <headerFooter>
    <oddHeader>&amp;CGumikerekes járművekhez tartozó motortartó gumibakok felújítása
V-60/17&amp;R2. számú melléklet     
Ajánlati egyésgárak táblázata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Összesített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2017-10-19T11:44:02Z</dcterms:created>
  <dcterms:modified xsi:type="dcterms:W3CDTF">2017-10-19T11:44:04Z</dcterms:modified>
</cp:coreProperties>
</file>