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00" windowWidth="19425" windowHeight="10845" activeTab="1"/>
  </bookViews>
  <sheets>
    <sheet name="1 rész" sheetId="1" r:id="rId1"/>
    <sheet name="2. rész" sheetId="3" r:id="rId2"/>
  </sheets>
  <calcPr calcId="145621"/>
</workbook>
</file>

<file path=xl/calcChain.xml><?xml version="1.0" encoding="utf-8"?>
<calcChain xmlns="http://schemas.openxmlformats.org/spreadsheetml/2006/main">
  <c r="H20" i="3" l="1"/>
  <c r="F24" i="3"/>
  <c r="H23" i="3"/>
  <c r="H22" i="3"/>
  <c r="H21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24" i="3" l="1"/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3" i="1"/>
  <c r="O22" i="1" l="1"/>
  <c r="M22" i="1"/>
</calcChain>
</file>

<file path=xl/sharedStrings.xml><?xml version="1.0" encoding="utf-8"?>
<sst xmlns="http://schemas.openxmlformats.org/spreadsheetml/2006/main" count="221" uniqueCount="147">
  <si>
    <t>Rajzszám</t>
  </si>
  <si>
    <t>Összesítés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</si>
  <si>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</si>
  <si>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</si>
  <si>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</si>
  <si>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</si>
  <si>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</si>
  <si>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</si>
  <si>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</si>
  <si>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</si>
  <si>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</si>
  <si>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</si>
  <si>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</si>
  <si>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</si>
  <si>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</si>
  <si>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</si>
  <si>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</si>
  <si>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</si>
  <si>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</si>
  <si>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</si>
  <si>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</si>
  <si>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</si>
  <si>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Sorszámok</t>
  </si>
  <si>
    <t>BKV- Cikkszám</t>
  </si>
  <si>
    <t>BKV-Megnevezés</t>
  </si>
  <si>
    <t>Menny. Egység(Me)</t>
  </si>
  <si>
    <t>Éves Menny. (Me/év)</t>
  </si>
  <si>
    <t>Egységár [Ft/db]</t>
  </si>
  <si>
    <t>Ajánlati ár (összesen) [Ft/1év]</t>
  </si>
  <si>
    <t>Termékgyártó</t>
  </si>
  <si>
    <t>Termékgyártói azonosító</t>
  </si>
  <si>
    <t>DB</t>
  </si>
  <si>
    <t>Fogantyú</t>
  </si>
  <si>
    <t>GKV ülés állító panel</t>
  </si>
  <si>
    <t>GKV ülés ülőlap keret</t>
  </si>
  <si>
    <t>Háttámla burkolat</t>
  </si>
  <si>
    <t>Háttámla kerekesszéknek</t>
  </si>
  <si>
    <t>Jobb hátsó utasülés 3-as</t>
  </si>
  <si>
    <t>Mozgássérült helykapaszkodó cső</t>
  </si>
  <si>
    <t>Műanyag lengő kapaszkodó</t>
  </si>
  <si>
    <t>Műszerfal</t>
  </si>
  <si>
    <t>Összekötő konzol</t>
  </si>
  <si>
    <t>Speciális utasülés dupla</t>
  </si>
  <si>
    <t>Utasülés dupla</t>
  </si>
  <si>
    <t>Utasülés hátsó 3-as</t>
  </si>
  <si>
    <t>Vész nyitógomb burkolat</t>
  </si>
  <si>
    <t>Belső elemek és egyéb szerelvények</t>
  </si>
  <si>
    <t>1 rész.</t>
  </si>
  <si>
    <t>7015174AA</t>
  </si>
  <si>
    <t>7015357AA</t>
  </si>
  <si>
    <t>7015351AA</t>
  </si>
  <si>
    <t>7015350AA</t>
  </si>
  <si>
    <t>7015163AA</t>
  </si>
  <si>
    <t>7015219AA</t>
  </si>
  <si>
    <t>7015173AA</t>
  </si>
  <si>
    <t>7015123AA</t>
  </si>
  <si>
    <t>7015172AA</t>
  </si>
  <si>
    <t>7025036AA</t>
  </si>
  <si>
    <t>7015217AA</t>
  </si>
  <si>
    <t>7015218AA</t>
  </si>
  <si>
    <t>7015213AA</t>
  </si>
  <si>
    <t>7015214AA</t>
  </si>
  <si>
    <t>7015215AA</t>
  </si>
  <si>
    <t>7015216AA</t>
  </si>
  <si>
    <t>7015221AA</t>
  </si>
  <si>
    <t>7015220AA</t>
  </si>
  <si>
    <t>7015310AA</t>
  </si>
  <si>
    <t>0042800006</t>
  </si>
  <si>
    <t>0042800021</t>
  </si>
  <si>
    <t>0042800020</t>
  </si>
  <si>
    <t>0042800019</t>
  </si>
  <si>
    <t>0042800003</t>
  </si>
  <si>
    <t>0042800013</t>
  </si>
  <si>
    <t>0042800005</t>
  </si>
  <si>
    <t>0042800002</t>
  </si>
  <si>
    <t>0042800004</t>
  </si>
  <si>
    <t>0042800018</t>
  </si>
  <si>
    <t>0042800014</t>
  </si>
  <si>
    <t>0042800015</t>
  </si>
  <si>
    <t>0042800010</t>
  </si>
  <si>
    <t>0042800009</t>
  </si>
  <si>
    <t>0042800008</t>
  </si>
  <si>
    <t>0042800007</t>
  </si>
  <si>
    <t>0042800012</t>
  </si>
  <si>
    <t>0042800011</t>
  </si>
  <si>
    <t>0042800025</t>
  </si>
  <si>
    <t>0042520002</t>
  </si>
  <si>
    <t>0042520003</t>
  </si>
  <si>
    <t>0042520008</t>
  </si>
  <si>
    <t>0042520014</t>
  </si>
  <si>
    <t>0042520010</t>
  </si>
  <si>
    <t>0042520012</t>
  </si>
  <si>
    <t>0042520017</t>
  </si>
  <si>
    <t>0042520006</t>
  </si>
  <si>
    <t>0042520015</t>
  </si>
  <si>
    <t>0042520018</t>
  </si>
  <si>
    <t>0042520001</t>
  </si>
  <si>
    <t>0042520004</t>
  </si>
  <si>
    <t>0042520009</t>
  </si>
  <si>
    <t>0042520013</t>
  </si>
  <si>
    <t>0042800017</t>
  </si>
  <si>
    <t>0042800001</t>
  </si>
  <si>
    <t>0042800016</t>
  </si>
  <si>
    <t>0042520016</t>
  </si>
  <si>
    <t>0042520005</t>
  </si>
  <si>
    <t>0042520011</t>
  </si>
  <si>
    <t>Bal első sárterelő lemez 1.</t>
  </si>
  <si>
    <t>Bal első sárterelő lemez 2.</t>
  </si>
  <si>
    <t>Bal fényszóró keret</t>
  </si>
  <si>
    <t>Bal hátsó felső szellőző rács</t>
  </si>
  <si>
    <t>Bal hátsó szellőző rács</t>
  </si>
  <si>
    <t>Baloldali szervizburkolat</t>
  </si>
  <si>
    <t>Első lökhárító</t>
  </si>
  <si>
    <t>Hátsó ajtó takarólemez</t>
  </si>
  <si>
    <t>Hátsó lökhárító</t>
  </si>
  <si>
    <t>Jobb első sárterelő lemez 1.</t>
  </si>
  <si>
    <t>Jobb első sárterelő lemez 2.</t>
  </si>
  <si>
    <t>Jobb fényszóró keret</t>
  </si>
  <si>
    <t>Jobb hátsó felső szellőző rács</t>
  </si>
  <si>
    <t>Jobb hátsó szellőző rács</t>
  </si>
  <si>
    <t>Jobb hátsó védőlemez</t>
  </si>
  <si>
    <t>Motortéri ajtó</t>
  </si>
  <si>
    <t>Első ajtóburkolat</t>
  </si>
  <si>
    <t>GKV fülke hátfal</t>
  </si>
  <si>
    <t>Hátsó ajtóburkolat</t>
  </si>
  <si>
    <t>2 rész.</t>
  </si>
  <si>
    <t>Külső karosszéria elemek</t>
  </si>
  <si>
    <t>7014197AA</t>
  </si>
  <si>
    <t>7014198AA</t>
  </si>
  <si>
    <t>7019053AA</t>
  </si>
  <si>
    <t>7021039AA</t>
  </si>
  <si>
    <t>7021034AA</t>
  </si>
  <si>
    <t>7021037AA</t>
  </si>
  <si>
    <t>3050048AA</t>
  </si>
  <si>
    <t>7015191AA</t>
  </si>
  <si>
    <t>7031009AA</t>
  </si>
  <si>
    <t>3010024AA</t>
  </si>
  <si>
    <t>7014196AA</t>
  </si>
  <si>
    <t>7014199AA</t>
  </si>
  <si>
    <t>7019054AA</t>
  </si>
  <si>
    <t>7021038AA</t>
  </si>
  <si>
    <t>7021035AA</t>
  </si>
  <si>
    <t>7014200AA</t>
  </si>
  <si>
    <t>7031014AA</t>
  </si>
  <si>
    <t>7015301AA</t>
  </si>
  <si>
    <t>7014195AA</t>
  </si>
  <si>
    <t>7015304AA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</si>
</sst>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9">
    <xf numFmtId="0" fontId="0" fillId="0" borderId="0" xfId="0"/>
    <xf numFmtId="164" fontId="21" fillId="0" borderId="14" xfId="0" applyNumberFormat="1" applyFont="1" applyBorder="1"/>
    <xf numFmtId="0" fontId="20" fillId="0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 vertical="center" textRotation="90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49" fontId="19" fillId="33" borderId="23" xfId="0" applyNumberFormat="1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/>
    </xf>
    <xf numFmtId="164" fontId="21" fillId="0" borderId="30" xfId="0" applyNumberFormat="1" applyFont="1" applyBorder="1"/>
    <xf numFmtId="164" fontId="21" fillId="0" borderId="29" xfId="0" applyNumberFormat="1" applyFont="1" applyFill="1" applyBorder="1" applyAlignment="1">
      <alignment horizontal="center"/>
    </xf>
    <xf numFmtId="164" fontId="21" fillId="0" borderId="32" xfId="0" applyNumberFormat="1" applyFont="1" applyBorder="1"/>
    <xf numFmtId="164" fontId="21" fillId="0" borderId="10" xfId="0" applyNumberFormat="1" applyFont="1" applyBorder="1"/>
    <xf numFmtId="0" fontId="19" fillId="0" borderId="15" xfId="0" applyFont="1" applyBorder="1" applyAlignment="1">
      <alignment horizontal="center"/>
    </xf>
    <xf numFmtId="49" fontId="21" fillId="0" borderId="13" xfId="0" applyNumberFormat="1" applyFont="1" applyBorder="1"/>
    <xf numFmtId="0" fontId="19" fillId="0" borderId="15" xfId="0" applyFont="1" applyBorder="1" applyAlignment="1">
      <alignment horizontal="left"/>
    </xf>
    <xf numFmtId="0" fontId="21" fillId="0" borderId="13" xfId="0" applyFont="1" applyBorder="1" applyAlignment="1"/>
    <xf numFmtId="0" fontId="21" fillId="0" borderId="16" xfId="0" applyFont="1" applyBorder="1"/>
    <xf numFmtId="0" fontId="21" fillId="0" borderId="13" xfId="0" applyFont="1" applyBorder="1"/>
    <xf numFmtId="0" fontId="21" fillId="0" borderId="0" xfId="0" applyFont="1"/>
    <xf numFmtId="49" fontId="20" fillId="0" borderId="29" xfId="42" applyNumberFormat="1" applyFont="1" applyFill="1" applyBorder="1" applyAlignment="1">
      <alignment horizontal="left"/>
    </xf>
    <xf numFmtId="0" fontId="20" fillId="0" borderId="29" xfId="42" applyFont="1" applyFill="1" applyBorder="1" applyAlignment="1"/>
    <xf numFmtId="0" fontId="20" fillId="0" borderId="29" xfId="42" applyFont="1" applyFill="1" applyBorder="1" applyAlignment="1">
      <alignment horizontal="left"/>
    </xf>
    <xf numFmtId="0" fontId="20" fillId="0" borderId="29" xfId="0" applyFont="1" applyFill="1" applyBorder="1" applyAlignment="1">
      <alignment horizontal="center" vertical="center"/>
    </xf>
    <xf numFmtId="0" fontId="21" fillId="0" borderId="29" xfId="42" applyFont="1" applyFill="1" applyBorder="1" applyAlignment="1">
      <alignment horizontal="center"/>
    </xf>
    <xf numFmtId="0" fontId="21" fillId="0" borderId="29" xfId="0" applyFont="1" applyBorder="1"/>
    <xf numFmtId="0" fontId="21" fillId="0" borderId="31" xfId="0" applyFont="1" applyBorder="1"/>
    <xf numFmtId="49" fontId="20" fillId="0" borderId="10" xfId="42" applyNumberFormat="1" applyFont="1" applyFill="1" applyBorder="1" applyAlignment="1">
      <alignment horizontal="left"/>
    </xf>
    <xf numFmtId="0" fontId="20" fillId="0" borderId="10" xfId="42" applyFont="1" applyFill="1" applyBorder="1" applyAlignment="1"/>
    <xf numFmtId="0" fontId="20" fillId="0" borderId="10" xfId="42" applyFont="1" applyFill="1" applyBorder="1" applyAlignment="1">
      <alignment horizontal="left"/>
    </xf>
    <xf numFmtId="0" fontId="21" fillId="0" borderId="10" xfId="42" applyFont="1" applyFill="1" applyBorder="1" applyAlignment="1">
      <alignment horizontal="center"/>
    </xf>
    <xf numFmtId="0" fontId="21" fillId="0" borderId="10" xfId="0" applyFont="1" applyBorder="1"/>
    <xf numFmtId="0" fontId="21" fillId="0" borderId="12" xfId="0" applyFont="1" applyBorder="1"/>
    <xf numFmtId="49" fontId="20" fillId="0" borderId="20" xfId="42" applyNumberFormat="1" applyFont="1" applyFill="1" applyBorder="1" applyAlignment="1">
      <alignment horizontal="left"/>
    </xf>
    <xf numFmtId="0" fontId="20" fillId="0" borderId="20" xfId="42" applyFont="1" applyFill="1" applyBorder="1" applyAlignment="1"/>
    <xf numFmtId="0" fontId="20" fillId="0" borderId="20" xfId="42" applyFont="1" applyFill="1" applyBorder="1" applyAlignment="1">
      <alignment horizontal="left"/>
    </xf>
    <xf numFmtId="0" fontId="20" fillId="0" borderId="20" xfId="0" applyFont="1" applyFill="1" applyBorder="1" applyAlignment="1">
      <alignment horizontal="center" vertical="center"/>
    </xf>
    <xf numFmtId="0" fontId="21" fillId="0" borderId="20" xfId="42" applyFont="1" applyFill="1" applyBorder="1" applyAlignment="1">
      <alignment horizontal="center"/>
    </xf>
    <xf numFmtId="0" fontId="21" fillId="0" borderId="20" xfId="0" applyFont="1" applyBorder="1"/>
    <xf numFmtId="0" fontId="21" fillId="0" borderId="21" xfId="0" applyFont="1" applyBorder="1"/>
    <xf numFmtId="0" fontId="21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164" fontId="19" fillId="0" borderId="17" xfId="0" applyNumberFormat="1" applyFont="1" applyBorder="1"/>
    <xf numFmtId="164" fontId="21" fillId="0" borderId="18" xfId="0" applyNumberFormat="1" applyFont="1" applyBorder="1"/>
    <xf numFmtId="49" fontId="21" fillId="0" borderId="0" xfId="0" applyNumberFormat="1" applyFont="1"/>
    <xf numFmtId="164" fontId="21" fillId="0" borderId="0" xfId="0" applyNumberFormat="1" applyFont="1"/>
    <xf numFmtId="1" fontId="22" fillId="0" borderId="15" xfId="42" applyNumberFormat="1" applyFont="1" applyFill="1" applyBorder="1" applyAlignment="1">
      <alignment horizontal="left"/>
    </xf>
    <xf numFmtId="0" fontId="20" fillId="0" borderId="13" xfId="42" applyFont="1" applyFill="1" applyBorder="1" applyAlignment="1"/>
    <xf numFmtId="0" fontId="20" fillId="0" borderId="10" xfId="42" applyFont="1" applyFill="1" applyBorder="1" applyAlignment="1">
      <alignment horizontal="center"/>
    </xf>
    <xf numFmtId="0" fontId="20" fillId="0" borderId="10" xfId="42" applyNumberFormat="1" applyFont="1" applyFill="1" applyBorder="1" applyAlignment="1" applyProtection="1">
      <alignment horizontal="center"/>
    </xf>
    <xf numFmtId="0" fontId="20" fillId="0" borderId="29" xfId="42" applyFont="1" applyFill="1" applyBorder="1" applyAlignment="1">
      <alignment horizontal="center"/>
    </xf>
    <xf numFmtId="0" fontId="20" fillId="0" borderId="20" xfId="42" applyFont="1" applyFill="1" applyBorder="1" applyAlignment="1">
      <alignment horizontal="center"/>
    </xf>
    <xf numFmtId="0" fontId="19" fillId="0" borderId="2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27" xfId="0" applyFont="1" applyBorder="1" applyAlignment="1">
      <alignment horizontal="left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4"/>
  <sheetViews>
    <sheetView view="pageLayout" topLeftCell="H1" zoomScaleNormal="100" workbookViewId="0">
      <selection activeCell="J4" sqref="J4"/>
    </sheetView>
  </sheetViews>
  <sheetFormatPr defaultColWidth="8.7109375" defaultRowHeight="15.75" customHeight="1" x14ac:dyDescent="0.25"/>
  <cols>
    <col min="1" max="1" width="0" style="23" hidden="1" customWidth="1"/>
    <col min="2" max="7" width="8.7109375" style="23" hidden="1" customWidth="1"/>
    <col min="8" max="8" width="5.85546875" style="44" customWidth="1"/>
    <col min="9" max="9" width="17.42578125" style="48" customWidth="1"/>
    <col min="10" max="10" width="37.140625" style="23" customWidth="1"/>
    <col min="11" max="11" width="17" style="23" customWidth="1"/>
    <col min="12" max="12" width="16" style="23" customWidth="1"/>
    <col min="13" max="13" width="10.28515625" style="23" bestFit="1" customWidth="1"/>
    <col min="14" max="14" width="16.42578125" style="23" customWidth="1"/>
    <col min="15" max="15" width="20.42578125" style="23" customWidth="1"/>
    <col min="16" max="16" width="14.5703125" style="23" customWidth="1"/>
    <col min="17" max="17" width="17.28515625" style="23" customWidth="1"/>
    <col min="18" max="16384" width="8.7109375" style="23"/>
  </cols>
  <sheetData>
    <row r="1" spans="8:17" ht="15.75" customHeight="1" thickBot="1" x14ac:dyDescent="0.3">
      <c r="H1" s="17" t="s">
        <v>47</v>
      </c>
      <c r="I1" s="18"/>
      <c r="J1" s="19" t="s">
        <v>46</v>
      </c>
      <c r="K1" s="20"/>
      <c r="L1" s="21"/>
      <c r="M1" s="22"/>
      <c r="N1" s="22"/>
      <c r="O1" s="22"/>
      <c r="P1" s="22"/>
      <c r="Q1" s="21"/>
    </row>
    <row r="2" spans="8:17" ht="66.599999999999994" customHeight="1" thickBot="1" x14ac:dyDescent="0.3">
      <c r="H2" s="7" t="s">
        <v>22</v>
      </c>
      <c r="I2" s="11" t="s">
        <v>23</v>
      </c>
      <c r="J2" s="8" t="s">
        <v>24</v>
      </c>
      <c r="K2" s="8" t="s">
        <v>0</v>
      </c>
      <c r="L2" s="9" t="s">
        <v>25</v>
      </c>
      <c r="M2" s="9" t="s">
        <v>26</v>
      </c>
      <c r="N2" s="9" t="s">
        <v>27</v>
      </c>
      <c r="O2" s="10" t="s">
        <v>28</v>
      </c>
      <c r="P2" s="10" t="s">
        <v>29</v>
      </c>
      <c r="Q2" s="10" t="s">
        <v>30</v>
      </c>
    </row>
    <row r="3" spans="8:17" ht="15" customHeight="1" x14ac:dyDescent="0.25">
      <c r="H3" s="12" t="s">
        <v>2</v>
      </c>
      <c r="I3" s="24" t="s">
        <v>67</v>
      </c>
      <c r="J3" s="25" t="s">
        <v>32</v>
      </c>
      <c r="K3" s="26" t="s">
        <v>48</v>
      </c>
      <c r="L3" s="27" t="s">
        <v>31</v>
      </c>
      <c r="M3" s="28">
        <v>5</v>
      </c>
      <c r="N3" s="13"/>
      <c r="O3" s="14">
        <f>M3*N3</f>
        <v>0</v>
      </c>
      <c r="P3" s="29"/>
      <c r="Q3" s="30"/>
    </row>
    <row r="4" spans="8:17" ht="15" customHeight="1" x14ac:dyDescent="0.25">
      <c r="H4" s="3" t="s">
        <v>3</v>
      </c>
      <c r="I4" s="31" t="s">
        <v>68</v>
      </c>
      <c r="J4" s="32" t="s">
        <v>33</v>
      </c>
      <c r="K4" s="33" t="s">
        <v>49</v>
      </c>
      <c r="L4" s="2" t="s">
        <v>31</v>
      </c>
      <c r="M4" s="34">
        <v>4</v>
      </c>
      <c r="N4" s="1"/>
      <c r="O4" s="4">
        <f t="shared" ref="O4:O21" si="0">M4*N4</f>
        <v>0</v>
      </c>
      <c r="P4" s="35"/>
      <c r="Q4" s="36"/>
    </row>
    <row r="5" spans="8:17" ht="15" customHeight="1" x14ac:dyDescent="0.25">
      <c r="H5" s="3" t="s">
        <v>4</v>
      </c>
      <c r="I5" s="31" t="s">
        <v>69</v>
      </c>
      <c r="J5" s="32" t="s">
        <v>34</v>
      </c>
      <c r="K5" s="33" t="s">
        <v>50</v>
      </c>
      <c r="L5" s="2" t="s">
        <v>31</v>
      </c>
      <c r="M5" s="34">
        <v>4</v>
      </c>
      <c r="N5" s="1"/>
      <c r="O5" s="4">
        <f t="shared" si="0"/>
        <v>0</v>
      </c>
      <c r="P5" s="35"/>
      <c r="Q5" s="36"/>
    </row>
    <row r="6" spans="8:17" ht="15" customHeight="1" x14ac:dyDescent="0.25">
      <c r="H6" s="3" t="s">
        <v>5</v>
      </c>
      <c r="I6" s="31" t="s">
        <v>70</v>
      </c>
      <c r="J6" s="32" t="s">
        <v>35</v>
      </c>
      <c r="K6" s="33" t="s">
        <v>51</v>
      </c>
      <c r="L6" s="2" t="s">
        <v>31</v>
      </c>
      <c r="M6" s="34">
        <v>5</v>
      </c>
      <c r="N6" s="1"/>
      <c r="O6" s="4">
        <f t="shared" si="0"/>
        <v>0</v>
      </c>
      <c r="P6" s="35"/>
      <c r="Q6" s="36"/>
    </row>
    <row r="7" spans="8:17" ht="15" customHeight="1" x14ac:dyDescent="0.25">
      <c r="H7" s="3" t="s">
        <v>6</v>
      </c>
      <c r="I7" s="31" t="s">
        <v>71</v>
      </c>
      <c r="J7" s="32" t="s">
        <v>36</v>
      </c>
      <c r="K7" s="33" t="s">
        <v>52</v>
      </c>
      <c r="L7" s="2" t="s">
        <v>31</v>
      </c>
      <c r="M7" s="34">
        <v>5</v>
      </c>
      <c r="N7" s="1"/>
      <c r="O7" s="4">
        <f t="shared" si="0"/>
        <v>0</v>
      </c>
      <c r="P7" s="35"/>
      <c r="Q7" s="36"/>
    </row>
    <row r="8" spans="8:17" ht="15" customHeight="1" x14ac:dyDescent="0.25">
      <c r="H8" s="3" t="s">
        <v>7</v>
      </c>
      <c r="I8" s="31" t="s">
        <v>72</v>
      </c>
      <c r="J8" s="32" t="s">
        <v>37</v>
      </c>
      <c r="K8" s="33" t="s">
        <v>53</v>
      </c>
      <c r="L8" s="2" t="s">
        <v>31</v>
      </c>
      <c r="M8" s="34">
        <v>5</v>
      </c>
      <c r="N8" s="1"/>
      <c r="O8" s="4">
        <f t="shared" si="0"/>
        <v>0</v>
      </c>
      <c r="P8" s="35"/>
      <c r="Q8" s="36"/>
    </row>
    <row r="9" spans="8:17" ht="15" customHeight="1" x14ac:dyDescent="0.25">
      <c r="H9" s="3" t="s">
        <v>8</v>
      </c>
      <c r="I9" s="31" t="s">
        <v>73</v>
      </c>
      <c r="J9" s="32" t="s">
        <v>38</v>
      </c>
      <c r="K9" s="33" t="s">
        <v>54</v>
      </c>
      <c r="L9" s="2" t="s">
        <v>31</v>
      </c>
      <c r="M9" s="34">
        <v>5</v>
      </c>
      <c r="N9" s="1"/>
      <c r="O9" s="4">
        <f t="shared" si="0"/>
        <v>0</v>
      </c>
      <c r="P9" s="35"/>
      <c r="Q9" s="36"/>
    </row>
    <row r="10" spans="8:17" ht="15" customHeight="1" x14ac:dyDescent="0.25">
      <c r="H10" s="3" t="s">
        <v>9</v>
      </c>
      <c r="I10" s="31" t="s">
        <v>74</v>
      </c>
      <c r="J10" s="32" t="s">
        <v>39</v>
      </c>
      <c r="K10" s="33" t="s">
        <v>55</v>
      </c>
      <c r="L10" s="2" t="s">
        <v>31</v>
      </c>
      <c r="M10" s="34">
        <v>50</v>
      </c>
      <c r="N10" s="1"/>
      <c r="O10" s="4">
        <f t="shared" si="0"/>
        <v>0</v>
      </c>
      <c r="P10" s="35"/>
      <c r="Q10" s="36"/>
    </row>
    <row r="11" spans="8:17" ht="15" customHeight="1" x14ac:dyDescent="0.25">
      <c r="H11" s="3" t="s">
        <v>10</v>
      </c>
      <c r="I11" s="31" t="s">
        <v>75</v>
      </c>
      <c r="J11" s="32" t="s">
        <v>40</v>
      </c>
      <c r="K11" s="33" t="s">
        <v>56</v>
      </c>
      <c r="L11" s="2" t="s">
        <v>31</v>
      </c>
      <c r="M11" s="34">
        <v>5</v>
      </c>
      <c r="N11" s="1"/>
      <c r="O11" s="4">
        <f t="shared" si="0"/>
        <v>0</v>
      </c>
      <c r="P11" s="35"/>
      <c r="Q11" s="36"/>
    </row>
    <row r="12" spans="8:17" ht="15" customHeight="1" x14ac:dyDescent="0.25">
      <c r="H12" s="3" t="s">
        <v>11</v>
      </c>
      <c r="I12" s="31" t="s">
        <v>85</v>
      </c>
      <c r="J12" s="32" t="s">
        <v>41</v>
      </c>
      <c r="K12" s="33" t="s">
        <v>57</v>
      </c>
      <c r="L12" s="2" t="s">
        <v>31</v>
      </c>
      <c r="M12" s="34">
        <v>5</v>
      </c>
      <c r="N12" s="1"/>
      <c r="O12" s="4">
        <f t="shared" si="0"/>
        <v>0</v>
      </c>
      <c r="P12" s="35"/>
      <c r="Q12" s="36"/>
    </row>
    <row r="13" spans="8:17" ht="15" customHeight="1" x14ac:dyDescent="0.25">
      <c r="H13" s="3" t="s">
        <v>12</v>
      </c>
      <c r="I13" s="31" t="s">
        <v>84</v>
      </c>
      <c r="J13" s="32" t="s">
        <v>42</v>
      </c>
      <c r="K13" s="33" t="s">
        <v>58</v>
      </c>
      <c r="L13" s="2" t="s">
        <v>31</v>
      </c>
      <c r="M13" s="34">
        <v>5</v>
      </c>
      <c r="N13" s="1"/>
      <c r="O13" s="4">
        <f t="shared" si="0"/>
        <v>0</v>
      </c>
      <c r="P13" s="35"/>
      <c r="Q13" s="36"/>
    </row>
    <row r="14" spans="8:17" ht="15" customHeight="1" x14ac:dyDescent="0.25">
      <c r="H14" s="3" t="s">
        <v>13</v>
      </c>
      <c r="I14" s="31" t="s">
        <v>83</v>
      </c>
      <c r="J14" s="32" t="s">
        <v>42</v>
      </c>
      <c r="K14" s="33" t="s">
        <v>59</v>
      </c>
      <c r="L14" s="2" t="s">
        <v>31</v>
      </c>
      <c r="M14" s="34">
        <v>5</v>
      </c>
      <c r="N14" s="1"/>
      <c r="O14" s="4">
        <f t="shared" si="0"/>
        <v>0</v>
      </c>
      <c r="P14" s="35"/>
      <c r="Q14" s="36"/>
    </row>
    <row r="15" spans="8:17" ht="15" customHeight="1" x14ac:dyDescent="0.25">
      <c r="H15" s="3" t="s">
        <v>14</v>
      </c>
      <c r="I15" s="31" t="s">
        <v>82</v>
      </c>
      <c r="J15" s="32" t="s">
        <v>43</v>
      </c>
      <c r="K15" s="33" t="s">
        <v>60</v>
      </c>
      <c r="L15" s="2" t="s">
        <v>31</v>
      </c>
      <c r="M15" s="34">
        <v>5</v>
      </c>
      <c r="N15" s="1"/>
      <c r="O15" s="4">
        <f t="shared" si="0"/>
        <v>0</v>
      </c>
      <c r="P15" s="35"/>
      <c r="Q15" s="36"/>
    </row>
    <row r="16" spans="8:17" ht="15" customHeight="1" x14ac:dyDescent="0.25">
      <c r="H16" s="3" t="s">
        <v>15</v>
      </c>
      <c r="I16" s="31" t="s">
        <v>81</v>
      </c>
      <c r="J16" s="32" t="s">
        <v>43</v>
      </c>
      <c r="K16" s="33" t="s">
        <v>61</v>
      </c>
      <c r="L16" s="2" t="s">
        <v>31</v>
      </c>
      <c r="M16" s="34">
        <v>5</v>
      </c>
      <c r="N16" s="1"/>
      <c r="O16" s="4">
        <f t="shared" si="0"/>
        <v>0</v>
      </c>
      <c r="P16" s="35"/>
      <c r="Q16" s="36"/>
    </row>
    <row r="17" spans="8:17" ht="15" customHeight="1" x14ac:dyDescent="0.25">
      <c r="H17" s="3" t="s">
        <v>16</v>
      </c>
      <c r="I17" s="31" t="s">
        <v>80</v>
      </c>
      <c r="J17" s="32" t="s">
        <v>43</v>
      </c>
      <c r="K17" s="33" t="s">
        <v>62</v>
      </c>
      <c r="L17" s="2" t="s">
        <v>31</v>
      </c>
      <c r="M17" s="34">
        <v>5</v>
      </c>
      <c r="N17" s="1"/>
      <c r="O17" s="4">
        <f t="shared" si="0"/>
        <v>0</v>
      </c>
      <c r="P17" s="35"/>
      <c r="Q17" s="36"/>
    </row>
    <row r="18" spans="8:17" ht="15" customHeight="1" x14ac:dyDescent="0.25">
      <c r="H18" s="3" t="s">
        <v>17</v>
      </c>
      <c r="I18" s="31" t="s">
        <v>79</v>
      </c>
      <c r="J18" s="32" t="s">
        <v>43</v>
      </c>
      <c r="K18" s="33" t="s">
        <v>63</v>
      </c>
      <c r="L18" s="2" t="s">
        <v>31</v>
      </c>
      <c r="M18" s="34">
        <v>5</v>
      </c>
      <c r="N18" s="1"/>
      <c r="O18" s="4">
        <f t="shared" si="0"/>
        <v>0</v>
      </c>
      <c r="P18" s="35"/>
      <c r="Q18" s="36"/>
    </row>
    <row r="19" spans="8:17" ht="15" customHeight="1" x14ac:dyDescent="0.25">
      <c r="H19" s="3" t="s">
        <v>18</v>
      </c>
      <c r="I19" s="31" t="s">
        <v>78</v>
      </c>
      <c r="J19" s="32" t="s">
        <v>43</v>
      </c>
      <c r="K19" s="33" t="s">
        <v>64</v>
      </c>
      <c r="L19" s="2" t="s">
        <v>31</v>
      </c>
      <c r="M19" s="34">
        <v>5</v>
      </c>
      <c r="N19" s="1"/>
      <c r="O19" s="4">
        <f t="shared" si="0"/>
        <v>0</v>
      </c>
      <c r="P19" s="35"/>
      <c r="Q19" s="36"/>
    </row>
    <row r="20" spans="8:17" ht="15" customHeight="1" x14ac:dyDescent="0.25">
      <c r="H20" s="3" t="s">
        <v>19</v>
      </c>
      <c r="I20" s="31" t="s">
        <v>77</v>
      </c>
      <c r="J20" s="32" t="s">
        <v>44</v>
      </c>
      <c r="K20" s="33" t="s">
        <v>65</v>
      </c>
      <c r="L20" s="2" t="s">
        <v>31</v>
      </c>
      <c r="M20" s="34">
        <v>5</v>
      </c>
      <c r="N20" s="1"/>
      <c r="O20" s="4">
        <f t="shared" si="0"/>
        <v>0</v>
      </c>
      <c r="P20" s="35"/>
      <c r="Q20" s="36"/>
    </row>
    <row r="21" spans="8:17" ht="15" customHeight="1" thickBot="1" x14ac:dyDescent="0.3">
      <c r="H21" s="5" t="s">
        <v>20</v>
      </c>
      <c r="I21" s="37" t="s">
        <v>76</v>
      </c>
      <c r="J21" s="38" t="s">
        <v>45</v>
      </c>
      <c r="K21" s="39" t="s">
        <v>66</v>
      </c>
      <c r="L21" s="40" t="s">
        <v>31</v>
      </c>
      <c r="M21" s="41">
        <v>16</v>
      </c>
      <c r="N21" s="15"/>
      <c r="O21" s="6">
        <f t="shared" si="0"/>
        <v>0</v>
      </c>
      <c r="P21" s="42"/>
      <c r="Q21" s="43"/>
    </row>
    <row r="22" spans="8:17" ht="15.75" customHeight="1" thickBot="1" x14ac:dyDescent="0.3">
      <c r="I22" s="56" t="s">
        <v>1</v>
      </c>
      <c r="J22" s="57"/>
      <c r="K22" s="57"/>
      <c r="L22" s="58"/>
      <c r="M22" s="45">
        <f>SUM(M3:M21)</f>
        <v>149</v>
      </c>
      <c r="N22" s="46"/>
      <c r="O22" s="47">
        <f>SUM(O3:O21)</f>
        <v>0</v>
      </c>
    </row>
    <row r="24" spans="8:17" ht="15.75" customHeight="1" x14ac:dyDescent="0.35">
      <c r="N24" s="49"/>
    </row>
  </sheetData>
  <mergeCells count="1">
    <mergeCell ref="I22:L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Header>&amp;LBKV Zrt. T-47/17&amp;CKarsan gyártmányú autóbuszokhoz karosszéria elemek, belső elemek és egyéb szerelvények beszerzése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Layout" zoomScaleNormal="100" workbookViewId="0">
      <selection activeCell="C5" sqref="C5"/>
    </sheetView>
  </sheetViews>
  <sheetFormatPr defaultColWidth="8.7109375" defaultRowHeight="15.75" x14ac:dyDescent="0.25"/>
  <cols>
    <col min="1" max="1" width="7.28515625" style="23" customWidth="1"/>
    <col min="2" max="2" width="17.42578125" style="48" customWidth="1"/>
    <col min="3" max="3" width="37.140625" style="23" customWidth="1"/>
    <col min="4" max="4" width="17" style="23" customWidth="1"/>
    <col min="5" max="5" width="16" style="23" customWidth="1"/>
    <col min="6" max="6" width="10.28515625" style="23" customWidth="1"/>
    <col min="7" max="7" width="16.42578125" style="23" customWidth="1"/>
    <col min="8" max="8" width="20.42578125" style="23" customWidth="1"/>
    <col min="9" max="9" width="14.5703125" style="23" customWidth="1"/>
    <col min="10" max="10" width="14.85546875" style="23" customWidth="1"/>
    <col min="11" max="16384" width="8.7109375" style="23"/>
  </cols>
  <sheetData>
    <row r="1" spans="1:10" ht="15.95" thickBot="1" x14ac:dyDescent="0.4"/>
    <row r="2" spans="1:10" ht="16.5" thickBot="1" x14ac:dyDescent="0.3">
      <c r="A2" s="17" t="s">
        <v>125</v>
      </c>
      <c r="B2" s="18"/>
      <c r="C2" s="50" t="s">
        <v>126</v>
      </c>
      <c r="D2" s="51"/>
      <c r="E2" s="21"/>
      <c r="F2" s="22"/>
      <c r="G2" s="22"/>
      <c r="H2" s="22"/>
      <c r="I2" s="22"/>
      <c r="J2" s="21"/>
    </row>
    <row r="3" spans="1:10" ht="66.599999999999994" customHeight="1" thickBot="1" x14ac:dyDescent="0.3">
      <c r="A3" s="7" t="s">
        <v>22</v>
      </c>
      <c r="B3" s="11" t="s">
        <v>23</v>
      </c>
      <c r="C3" s="8" t="s">
        <v>24</v>
      </c>
      <c r="D3" s="8" t="s">
        <v>0</v>
      </c>
      <c r="E3" s="9" t="s">
        <v>25</v>
      </c>
      <c r="F3" s="9" t="s">
        <v>26</v>
      </c>
      <c r="G3" s="9" t="s">
        <v>27</v>
      </c>
      <c r="H3" s="10" t="s">
        <v>28</v>
      </c>
      <c r="I3" s="10" t="s">
        <v>29</v>
      </c>
      <c r="J3" s="10" t="s">
        <v>30</v>
      </c>
    </row>
    <row r="4" spans="1:10" x14ac:dyDescent="0.25">
      <c r="A4" s="12" t="s">
        <v>2</v>
      </c>
      <c r="B4" s="24" t="s">
        <v>86</v>
      </c>
      <c r="C4" s="25" t="s">
        <v>106</v>
      </c>
      <c r="D4" s="54" t="s">
        <v>127</v>
      </c>
      <c r="E4" s="27" t="s">
        <v>31</v>
      </c>
      <c r="F4" s="28">
        <v>5</v>
      </c>
      <c r="G4" s="13"/>
      <c r="H4" s="14">
        <f>F4*G4</f>
        <v>0</v>
      </c>
      <c r="I4" s="29"/>
      <c r="J4" s="30"/>
    </row>
    <row r="5" spans="1:10" x14ac:dyDescent="0.25">
      <c r="A5" s="3" t="s">
        <v>3</v>
      </c>
      <c r="B5" s="31" t="s">
        <v>87</v>
      </c>
      <c r="C5" s="32" t="s">
        <v>107</v>
      </c>
      <c r="D5" s="52" t="s">
        <v>128</v>
      </c>
      <c r="E5" s="2" t="s">
        <v>31</v>
      </c>
      <c r="F5" s="34">
        <v>5</v>
      </c>
      <c r="G5" s="1"/>
      <c r="H5" s="4">
        <f t="shared" ref="H5:H23" si="0">F5*G5</f>
        <v>0</v>
      </c>
      <c r="I5" s="35"/>
      <c r="J5" s="36"/>
    </row>
    <row r="6" spans="1:10" x14ac:dyDescent="0.25">
      <c r="A6" s="3" t="s">
        <v>4</v>
      </c>
      <c r="B6" s="31" t="s">
        <v>88</v>
      </c>
      <c r="C6" s="32" t="s">
        <v>108</v>
      </c>
      <c r="D6" s="52" t="s">
        <v>129</v>
      </c>
      <c r="E6" s="2" t="s">
        <v>31</v>
      </c>
      <c r="F6" s="34">
        <v>6</v>
      </c>
      <c r="G6" s="1"/>
      <c r="H6" s="4">
        <f t="shared" si="0"/>
        <v>0</v>
      </c>
      <c r="I6" s="35"/>
      <c r="J6" s="36"/>
    </row>
    <row r="7" spans="1:10" x14ac:dyDescent="0.25">
      <c r="A7" s="3" t="s">
        <v>5</v>
      </c>
      <c r="B7" s="31" t="s">
        <v>89</v>
      </c>
      <c r="C7" s="32" t="s">
        <v>109</v>
      </c>
      <c r="D7" s="52" t="s">
        <v>130</v>
      </c>
      <c r="E7" s="2" t="s">
        <v>31</v>
      </c>
      <c r="F7" s="34">
        <v>4</v>
      </c>
      <c r="G7" s="1"/>
      <c r="H7" s="4">
        <f t="shared" si="0"/>
        <v>0</v>
      </c>
      <c r="I7" s="35"/>
      <c r="J7" s="36"/>
    </row>
    <row r="8" spans="1:10" x14ac:dyDescent="0.25">
      <c r="A8" s="3" t="s">
        <v>6</v>
      </c>
      <c r="B8" s="31" t="s">
        <v>90</v>
      </c>
      <c r="C8" s="32" t="s">
        <v>110</v>
      </c>
      <c r="D8" s="52" t="s">
        <v>131</v>
      </c>
      <c r="E8" s="2" t="s">
        <v>31</v>
      </c>
      <c r="F8" s="34">
        <v>6</v>
      </c>
      <c r="G8" s="1"/>
      <c r="H8" s="4">
        <f t="shared" si="0"/>
        <v>0</v>
      </c>
      <c r="I8" s="35"/>
      <c r="J8" s="36"/>
    </row>
    <row r="9" spans="1:10" ht="15.6" x14ac:dyDescent="0.35">
      <c r="A9" s="3" t="s">
        <v>7</v>
      </c>
      <c r="B9" s="31" t="s">
        <v>91</v>
      </c>
      <c r="C9" s="32" t="s">
        <v>111</v>
      </c>
      <c r="D9" s="52" t="s">
        <v>132</v>
      </c>
      <c r="E9" s="2" t="s">
        <v>31</v>
      </c>
      <c r="F9" s="34">
        <v>5</v>
      </c>
      <c r="G9" s="1"/>
      <c r="H9" s="4">
        <f t="shared" si="0"/>
        <v>0</v>
      </c>
      <c r="I9" s="35"/>
      <c r="J9" s="36"/>
    </row>
    <row r="10" spans="1:10" x14ac:dyDescent="0.25">
      <c r="A10" s="3" t="s">
        <v>8</v>
      </c>
      <c r="B10" s="31" t="s">
        <v>92</v>
      </c>
      <c r="C10" s="32" t="s">
        <v>112</v>
      </c>
      <c r="D10" s="53" t="s">
        <v>133</v>
      </c>
      <c r="E10" s="2" t="s">
        <v>31</v>
      </c>
      <c r="F10" s="34">
        <v>6</v>
      </c>
      <c r="G10" s="1"/>
      <c r="H10" s="4">
        <f t="shared" si="0"/>
        <v>0</v>
      </c>
      <c r="I10" s="35"/>
      <c r="J10" s="36"/>
    </row>
    <row r="11" spans="1:10" x14ac:dyDescent="0.25">
      <c r="A11" s="3" t="s">
        <v>9</v>
      </c>
      <c r="B11" s="31" t="s">
        <v>93</v>
      </c>
      <c r="C11" s="32" t="s">
        <v>113</v>
      </c>
      <c r="D11" s="52" t="s">
        <v>134</v>
      </c>
      <c r="E11" s="2" t="s">
        <v>31</v>
      </c>
      <c r="F11" s="34">
        <v>10</v>
      </c>
      <c r="G11" s="16"/>
      <c r="H11" s="4">
        <f t="shared" si="0"/>
        <v>0</v>
      </c>
      <c r="I11" s="35"/>
      <c r="J11" s="36"/>
    </row>
    <row r="12" spans="1:10" x14ac:dyDescent="0.25">
      <c r="A12" s="3" t="s">
        <v>10</v>
      </c>
      <c r="B12" s="31" t="s">
        <v>94</v>
      </c>
      <c r="C12" s="32" t="s">
        <v>114</v>
      </c>
      <c r="D12" s="52" t="s">
        <v>135</v>
      </c>
      <c r="E12" s="2" t="s">
        <v>31</v>
      </c>
      <c r="F12" s="34">
        <v>6</v>
      </c>
      <c r="G12" s="16"/>
      <c r="H12" s="4">
        <f t="shared" si="0"/>
        <v>0</v>
      </c>
      <c r="I12" s="35"/>
      <c r="J12" s="36"/>
    </row>
    <row r="13" spans="1:10" x14ac:dyDescent="0.25">
      <c r="A13" s="3" t="s">
        <v>11</v>
      </c>
      <c r="B13" s="31" t="s">
        <v>95</v>
      </c>
      <c r="C13" s="32" t="s">
        <v>114</v>
      </c>
      <c r="D13" s="53" t="s">
        <v>136</v>
      </c>
      <c r="E13" s="2" t="s">
        <v>31</v>
      </c>
      <c r="F13" s="34">
        <v>6</v>
      </c>
      <c r="G13" s="16"/>
      <c r="H13" s="4">
        <f t="shared" si="0"/>
        <v>0</v>
      </c>
      <c r="I13" s="35"/>
      <c r="J13" s="36"/>
    </row>
    <row r="14" spans="1:10" x14ac:dyDescent="0.25">
      <c r="A14" s="3" t="s">
        <v>12</v>
      </c>
      <c r="B14" s="31" t="s">
        <v>96</v>
      </c>
      <c r="C14" s="32" t="s">
        <v>115</v>
      </c>
      <c r="D14" s="52" t="s">
        <v>137</v>
      </c>
      <c r="E14" s="2" t="s">
        <v>31</v>
      </c>
      <c r="F14" s="34">
        <v>5</v>
      </c>
      <c r="G14" s="16"/>
      <c r="H14" s="4">
        <f t="shared" si="0"/>
        <v>0</v>
      </c>
      <c r="I14" s="35"/>
      <c r="J14" s="36"/>
    </row>
    <row r="15" spans="1:10" x14ac:dyDescent="0.25">
      <c r="A15" s="3" t="s">
        <v>13</v>
      </c>
      <c r="B15" s="31" t="s">
        <v>97</v>
      </c>
      <c r="C15" s="32" t="s">
        <v>116</v>
      </c>
      <c r="D15" s="52" t="s">
        <v>138</v>
      </c>
      <c r="E15" s="2" t="s">
        <v>31</v>
      </c>
      <c r="F15" s="34">
        <v>5</v>
      </c>
      <c r="G15" s="16"/>
      <c r="H15" s="4">
        <f t="shared" si="0"/>
        <v>0</v>
      </c>
      <c r="I15" s="35"/>
      <c r="J15" s="36"/>
    </row>
    <row r="16" spans="1:10" x14ac:dyDescent="0.25">
      <c r="A16" s="3" t="s">
        <v>14</v>
      </c>
      <c r="B16" s="31" t="s">
        <v>98</v>
      </c>
      <c r="C16" s="32" t="s">
        <v>117</v>
      </c>
      <c r="D16" s="52" t="s">
        <v>139</v>
      </c>
      <c r="E16" s="2" t="s">
        <v>31</v>
      </c>
      <c r="F16" s="34">
        <v>6</v>
      </c>
      <c r="G16" s="16"/>
      <c r="H16" s="4">
        <f t="shared" si="0"/>
        <v>0</v>
      </c>
      <c r="I16" s="35"/>
      <c r="J16" s="36"/>
    </row>
    <row r="17" spans="1:10" x14ac:dyDescent="0.25">
      <c r="A17" s="3" t="s">
        <v>15</v>
      </c>
      <c r="B17" s="31" t="s">
        <v>99</v>
      </c>
      <c r="C17" s="32" t="s">
        <v>118</v>
      </c>
      <c r="D17" s="52" t="s">
        <v>140</v>
      </c>
      <c r="E17" s="2" t="s">
        <v>31</v>
      </c>
      <c r="F17" s="34">
        <v>4</v>
      </c>
      <c r="G17" s="16"/>
      <c r="H17" s="4">
        <f t="shared" si="0"/>
        <v>0</v>
      </c>
      <c r="I17" s="35"/>
      <c r="J17" s="36"/>
    </row>
    <row r="18" spans="1:10" x14ac:dyDescent="0.25">
      <c r="A18" s="3" t="s">
        <v>16</v>
      </c>
      <c r="B18" s="31" t="s">
        <v>105</v>
      </c>
      <c r="C18" s="32" t="s">
        <v>119</v>
      </c>
      <c r="D18" s="52" t="s">
        <v>141</v>
      </c>
      <c r="E18" s="2" t="s">
        <v>31</v>
      </c>
      <c r="F18" s="34">
        <v>6</v>
      </c>
      <c r="G18" s="16"/>
      <c r="H18" s="4">
        <f t="shared" si="0"/>
        <v>0</v>
      </c>
      <c r="I18" s="35"/>
      <c r="J18" s="36"/>
    </row>
    <row r="19" spans="1:10" x14ac:dyDescent="0.25">
      <c r="A19" s="3" t="s">
        <v>17</v>
      </c>
      <c r="B19" s="31" t="s">
        <v>104</v>
      </c>
      <c r="C19" s="32" t="s">
        <v>120</v>
      </c>
      <c r="D19" s="52" t="s">
        <v>142</v>
      </c>
      <c r="E19" s="2" t="s">
        <v>31</v>
      </c>
      <c r="F19" s="34">
        <v>6</v>
      </c>
      <c r="G19" s="16"/>
      <c r="H19" s="4">
        <f t="shared" si="0"/>
        <v>0</v>
      </c>
      <c r="I19" s="35"/>
      <c r="J19" s="36"/>
    </row>
    <row r="20" spans="1:10" x14ac:dyDescent="0.25">
      <c r="A20" s="3" t="s">
        <v>18</v>
      </c>
      <c r="B20" s="31" t="s">
        <v>103</v>
      </c>
      <c r="C20" s="32" t="s">
        <v>121</v>
      </c>
      <c r="D20" s="52" t="s">
        <v>143</v>
      </c>
      <c r="E20" s="2" t="s">
        <v>31</v>
      </c>
      <c r="F20" s="34">
        <v>4</v>
      </c>
      <c r="G20" s="16"/>
      <c r="H20" s="4">
        <f t="shared" si="0"/>
        <v>0</v>
      </c>
      <c r="I20" s="35"/>
      <c r="J20" s="36"/>
    </row>
    <row r="21" spans="1:10" x14ac:dyDescent="0.25">
      <c r="A21" s="3" t="s">
        <v>19</v>
      </c>
      <c r="B21" s="31" t="s">
        <v>102</v>
      </c>
      <c r="C21" s="32" t="s">
        <v>122</v>
      </c>
      <c r="D21" s="52" t="s">
        <v>144</v>
      </c>
      <c r="E21" s="2" t="s">
        <v>31</v>
      </c>
      <c r="F21" s="34">
        <v>10</v>
      </c>
      <c r="G21" s="16"/>
      <c r="H21" s="4">
        <f>F20*G20</f>
        <v>0</v>
      </c>
      <c r="I21" s="35"/>
      <c r="J21" s="36"/>
    </row>
    <row r="22" spans="1:10" x14ac:dyDescent="0.25">
      <c r="A22" s="3" t="s">
        <v>20</v>
      </c>
      <c r="B22" s="31" t="s">
        <v>101</v>
      </c>
      <c r="C22" s="32" t="s">
        <v>123</v>
      </c>
      <c r="D22" s="52" t="s">
        <v>145</v>
      </c>
      <c r="E22" s="2" t="s">
        <v>31</v>
      </c>
      <c r="F22" s="34">
        <v>2</v>
      </c>
      <c r="G22" s="16"/>
      <c r="H22" s="4">
        <f t="shared" si="0"/>
        <v>0</v>
      </c>
      <c r="I22" s="35"/>
      <c r="J22" s="36"/>
    </row>
    <row r="23" spans="1:10" ht="16.5" thickBot="1" x14ac:dyDescent="0.3">
      <c r="A23" s="5" t="s">
        <v>21</v>
      </c>
      <c r="B23" s="37" t="s">
        <v>100</v>
      </c>
      <c r="C23" s="38" t="s">
        <v>124</v>
      </c>
      <c r="D23" s="55" t="s">
        <v>146</v>
      </c>
      <c r="E23" s="40" t="s">
        <v>31</v>
      </c>
      <c r="F23" s="41">
        <v>10</v>
      </c>
      <c r="G23" s="15"/>
      <c r="H23" s="6">
        <f t="shared" si="0"/>
        <v>0</v>
      </c>
      <c r="I23" s="42"/>
      <c r="J23" s="43"/>
    </row>
    <row r="24" spans="1:10" ht="16.5" thickBot="1" x14ac:dyDescent="0.3">
      <c r="A24" s="44"/>
      <c r="B24" s="56" t="s">
        <v>1</v>
      </c>
      <c r="C24" s="57"/>
      <c r="D24" s="57"/>
      <c r="E24" s="58"/>
      <c r="F24" s="45">
        <f>SUM(F4:F23)</f>
        <v>117</v>
      </c>
      <c r="G24" s="46"/>
      <c r="H24" s="47">
        <f>SUM(H4:H23)</f>
        <v>0</v>
      </c>
    </row>
  </sheetData>
  <mergeCells count="1">
    <mergeCell ref="B24:E2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landscape" r:id="rId1"/>
  <headerFooter>
    <oddHeader>&amp;LBKV Zrt. T-47/17&amp;CKarsan gyártmányú autóbuszokhoz karosszéria elemek, belső elemek és egyéb szerelvények beszerzése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 rész</vt:lpstr>
      <vt:lpstr>2. rész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2017-08-28T11:42:34Z</dcterms:created>
  <dcterms:modified xsi:type="dcterms:W3CDTF">2017-10-20T06:48:21Z</dcterms:modified>
</cp:coreProperties>
</file>