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14400" windowHeight="12885"/>
  </bookViews>
  <sheets>
    <sheet name="Ajánlati egységár táblázat" sheetId="2" r:id="rId1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4" i="2"/>
  <c r="F57" i="2" l="1"/>
  <c r="C57" i="2"/>
</calcChain>
</file>

<file path=xl/sharedStrings.xml><?xml version="1.0" encoding="utf-8"?>
<sst xmlns="http://schemas.openxmlformats.org/spreadsheetml/2006/main" count="116" uniqueCount="63">
  <si>
    <t>Megnevezés a BKV-nál</t>
  </si>
  <si>
    <t>-</t>
  </si>
  <si>
    <t>Mennyiségi egység       (Me)</t>
  </si>
  <si>
    <t>BKV-azonosító (cikkszám)</t>
  </si>
  <si>
    <t>db</t>
  </si>
  <si>
    <t>Javítási egységár áfa nélkül számított (Ft/Me)</t>
  </si>
  <si>
    <t>Ajánlati összár ÁFA nélkül
(Ft/12 hónap)</t>
  </si>
  <si>
    <t>Éves mennyiség (tervezett)</t>
  </si>
  <si>
    <t>Erősítő fokozat CO05.25.45</t>
  </si>
  <si>
    <t>Kontaktor kapcsoló fokozat CO65</t>
  </si>
  <si>
    <t>Tároló söntkapcsoló egység CO73/081</t>
  </si>
  <si>
    <t>Kontaktor kapcsoló fokozat II. CO89</t>
  </si>
  <si>
    <t>Differenciál és áramvédelmi egység C115</t>
  </si>
  <si>
    <t>Feszültség áramátalakító egys. C123/131</t>
  </si>
  <si>
    <t>Áram és áramhatárérték figyelő modl C139</t>
  </si>
  <si>
    <t>Sebesség határoló védelem C147</t>
  </si>
  <si>
    <t>Előerősitő elektronika C 155</t>
  </si>
  <si>
    <t>Impulzus modulátor egység C 163/171</t>
  </si>
  <si>
    <t>Fékellenörző elektronika egység C179</t>
  </si>
  <si>
    <t>Impulzus figyelő egység C187</t>
  </si>
  <si>
    <t>Impulzus erősítő fokozat G009/019/029</t>
  </si>
  <si>
    <t>Vezérlő elektronika egység GO39/047</t>
  </si>
  <si>
    <t>Féktirisztor megvezérlő egység GO55</t>
  </si>
  <si>
    <t>Órajel-generátor GO63</t>
  </si>
  <si>
    <t>Analóg bemeneti egység G073/079</t>
  </si>
  <si>
    <t>Szintbeállító egység GO85</t>
  </si>
  <si>
    <t>Áramszabályzó egység GO91/097</t>
  </si>
  <si>
    <t>Gyorsulás kimeneti egység G103</t>
  </si>
  <si>
    <t>Vezérlő fokozat G111/117</t>
  </si>
  <si>
    <t>Áramérték és időzítő fokozat G123</t>
  </si>
  <si>
    <t>Súlymeghatározó egység G135</t>
  </si>
  <si>
    <t>Menet és fék alapjel generátor G143</t>
  </si>
  <si>
    <t>Feszültség konvertáló egység G151</t>
  </si>
  <si>
    <t>Áramalapjel generátor G159</t>
  </si>
  <si>
    <t>Szint illesztő egység G165</t>
  </si>
  <si>
    <t>Analóg illesztő egység G179</t>
  </si>
  <si>
    <t>Digitális jelbemeneti fokozat G189</t>
  </si>
  <si>
    <t>Tápegység illesztő egység LOO3</t>
  </si>
  <si>
    <t>Feszültség figyelő egység LO11</t>
  </si>
  <si>
    <t>Kapcsoló üzemű fesz. szabályzó LO21</t>
  </si>
  <si>
    <t>Teljesítmény erősítő panel LO45/063</t>
  </si>
  <si>
    <t>Soros szabályzó egység LO81</t>
  </si>
  <si>
    <t>Feszültség szabályzó átalk.modul LO93</t>
  </si>
  <si>
    <t>Áramszabályzó elektronIka L119</t>
  </si>
  <si>
    <t>Bemenetiszűrő modul ZSG-1 C003</t>
  </si>
  <si>
    <t>Impulzus szélesség modul ZSG-2 CO11</t>
  </si>
  <si>
    <t>Teljesítményerősítő egység ZSG-3 CO25</t>
  </si>
  <si>
    <t>Utastéri vészfék figyelő árm. ZSG-4 CO43</t>
  </si>
  <si>
    <t>Töltőberendezés nyomtatott árampanel U1</t>
  </si>
  <si>
    <t>Töltőberendezés nyomtatott árampanel U2</t>
  </si>
  <si>
    <t>Töltőberendezés nyomtatott árampanel U3</t>
  </si>
  <si>
    <t>Töltőberendezés nyomtatott árampanel U4</t>
  </si>
  <si>
    <t>Töltőberendezés nyomtatott árampanel U5</t>
  </si>
  <si>
    <t>Töltőberendezés nyomtatott árampanel U6</t>
  </si>
  <si>
    <t>Töltőberendezés nyomtatott árampanel U7</t>
  </si>
  <si>
    <t>Töltőberendezés nyomtatott árampanel U8</t>
  </si>
  <si>
    <t>Töltőberendezés nyomtatott árampanel U21</t>
  </si>
  <si>
    <t>Töltőberendezés nyomtatott árampanel A3</t>
  </si>
  <si>
    <t>Töltőberendezés nyomtatott árampanel A4</t>
  </si>
  <si>
    <t>Töltőberendezés nyomtatott árampanel A5</t>
  </si>
  <si>
    <t>Töltőberendezés nyomtatott árampanel A6</t>
  </si>
  <si>
    <t>Összesen</t>
  </si>
  <si>
    <t>T-223/17. TW6000 járművekhez vezérlőkártyák és panelek javítása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</si>
</sst>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4"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10" xfId="43" applyFont="1" applyFill="1" applyBorder="1" applyAlignment="1">
      <alignment horizontal="center" vertical="center" wrapText="1"/>
    </xf>
    <xf numFmtId="3" fontId="21" fillId="0" borderId="10" xfId="43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22" fillId="0" borderId="0" xfId="0" applyFont="1" applyFill="1"/>
    <xf numFmtId="3" fontId="23" fillId="0" borderId="10" xfId="1" applyNumberFormat="1" applyFont="1" applyFill="1" applyBorder="1" applyAlignment="1">
      <alignment horizontal="center"/>
    </xf>
    <xf numFmtId="3" fontId="23" fillId="0" borderId="10" xfId="1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22" fillId="0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center" vertical="center"/>
    </xf>
    <xf numFmtId="164" fontId="23" fillId="0" borderId="10" xfId="1" applyNumberFormat="1" applyFont="1" applyFill="1" applyBorder="1" applyAlignment="1">
      <alignment horizontal="center" vertical="center"/>
    </xf>
    <xf numFmtId="3" fontId="22" fillId="0" borderId="10" xfId="1" applyNumberFormat="1" applyFont="1" applyFill="1" applyBorder="1" applyAlignment="1">
      <alignment horizontal="center"/>
    </xf>
    <xf numFmtId="3" fontId="20" fillId="0" borderId="10" xfId="1" applyNumberFormat="1" applyFont="1" applyFill="1" applyBorder="1" applyAlignment="1" applyProtection="1">
      <alignment horizontal="center"/>
      <protection locked="0"/>
    </xf>
    <xf numFmtId="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Protection="1">
      <protection locked="0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142875</xdr:rowOff>
    </xdr:from>
    <xdr:to>
      <xdr:col>2</xdr:col>
      <xdr:colOff>312420</xdr:colOff>
      <xdr:row>9</xdr:row>
      <xdr:rowOff>166278</xdr:rowOff>
    </xdr:to>
    <xdr:sp macro="" textlink="">
      <xdr:nvSpPr>
        <xdr:cNvPr id="6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347710" y="2070735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7</xdr:row>
      <xdr:rowOff>104775</xdr:rowOff>
    </xdr:from>
    <xdr:to>
      <xdr:col>0</xdr:col>
      <xdr:colOff>560070</xdr:colOff>
      <xdr:row>9</xdr:row>
      <xdr:rowOff>128178</xdr:rowOff>
    </xdr:to>
    <xdr:sp macro="" textlink="">
      <xdr:nvSpPr>
        <xdr:cNvPr id="6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47650" y="2032635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5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5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5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6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6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6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6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7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7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7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7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7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6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8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6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8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8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8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9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9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9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69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6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6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0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0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0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1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1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1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1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2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2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2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2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2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3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3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3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3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4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4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4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4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5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5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5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5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7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76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76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6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7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7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7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7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7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7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8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78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8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8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8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8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9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9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7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9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7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7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7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79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0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0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0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1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1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1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1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2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2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2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2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3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3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3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4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4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4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4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5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5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5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5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8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8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86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6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6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6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6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6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6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7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7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7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8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8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8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8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88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8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9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9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9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89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8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8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0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0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1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1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1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1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2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2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2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3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3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3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3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4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9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4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9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4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5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5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5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5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5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6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6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6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7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7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7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7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8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8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8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8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8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8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8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9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9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99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9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99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9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9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0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0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0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0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1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1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1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2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2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2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3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3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3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3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3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4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4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4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0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4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0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5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5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6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6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6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6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7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7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7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7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8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8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0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0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08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9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9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0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09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0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09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0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0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0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0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1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0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1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1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1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1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1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2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2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2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3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3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3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3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3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3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4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4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14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1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1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5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5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5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5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6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6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6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6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7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7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7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7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8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8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102053</xdr:rowOff>
    </xdr:to>
    <xdr:sp macro="" textlink="">
      <xdr:nvSpPr>
        <xdr:cNvPr id="11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73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117293</xdr:rowOff>
    </xdr:to>
    <xdr:sp macro="" textlink="">
      <xdr:nvSpPr>
        <xdr:cNvPr id="11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8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6</xdr:row>
      <xdr:rowOff>56333</xdr:rowOff>
    </xdr:to>
    <xdr:sp macro="" textlink="">
      <xdr:nvSpPr>
        <xdr:cNvPr id="118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8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8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8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9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9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9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1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1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1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0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0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0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0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0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0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1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1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1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1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2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2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2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2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3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3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3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4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4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4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5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5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6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6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182879</xdr:rowOff>
    </xdr:to>
    <xdr:sp macro="" textlink="">
      <xdr:nvSpPr>
        <xdr:cNvPr id="12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82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1360</xdr:rowOff>
    </xdr:to>
    <xdr:sp macro="" textlink="">
      <xdr:nvSpPr>
        <xdr:cNvPr id="12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8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7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7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7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7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8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8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8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174171</xdr:rowOff>
    </xdr:to>
    <xdr:sp macro="" textlink="">
      <xdr:nvSpPr>
        <xdr:cNvPr id="128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8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15783</xdr:rowOff>
    </xdr:to>
    <xdr:sp macro="" textlink="">
      <xdr:nvSpPr>
        <xdr:cNvPr id="12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23403</xdr:rowOff>
    </xdr:to>
    <xdr:sp macro="" textlink="">
      <xdr:nvSpPr>
        <xdr:cNvPr id="12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9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9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29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2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2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3</xdr:row>
      <xdr:rowOff>174172</xdr:rowOff>
    </xdr:to>
    <xdr:sp macro="" textlink="">
      <xdr:nvSpPr>
        <xdr:cNvPr id="130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17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15784</xdr:rowOff>
    </xdr:to>
    <xdr:sp macro="" textlink="">
      <xdr:nvSpPr>
        <xdr:cNvPr id="130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396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312420</xdr:colOff>
      <xdr:row>5</xdr:row>
      <xdr:rowOff>23404</xdr:rowOff>
    </xdr:to>
    <xdr:sp macro="" textlink="">
      <xdr:nvSpPr>
        <xdr:cNvPr id="13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1165860"/>
          <a:ext cx="312420" cy="404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2764971</xdr:colOff>
      <xdr:row>3</xdr:row>
      <xdr:rowOff>0</xdr:rowOff>
    </xdr:from>
    <xdr:to>
      <xdr:col>2</xdr:col>
      <xdr:colOff>322217</xdr:colOff>
      <xdr:row>3</xdr:row>
      <xdr:rowOff>174171</xdr:rowOff>
    </xdr:to>
    <xdr:sp macro="" textlink="">
      <xdr:nvSpPr>
        <xdr:cNvPr id="130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165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247650</xdr:colOff>
      <xdr:row>46</xdr:row>
      <xdr:rowOff>104775</xdr:rowOff>
    </xdr:from>
    <xdr:ext cx="312420" cy="423453"/>
    <xdr:sp macro="" textlink="">
      <xdr:nvSpPr>
        <xdr:cNvPr id="13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47650" y="9462135"/>
          <a:ext cx="312420" cy="42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</xdr:row>
      <xdr:rowOff>0</xdr:rowOff>
    </xdr:from>
    <xdr:ext cx="414746" cy="174171"/>
    <xdr:sp macro="" textlink="">
      <xdr:nvSpPr>
        <xdr:cNvPr id="130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356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</xdr:row>
      <xdr:rowOff>0</xdr:rowOff>
    </xdr:from>
    <xdr:ext cx="414746" cy="174171"/>
    <xdr:sp macro="" textlink="">
      <xdr:nvSpPr>
        <xdr:cNvPr id="130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546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6</xdr:row>
      <xdr:rowOff>0</xdr:rowOff>
    </xdr:from>
    <xdr:ext cx="414746" cy="174171"/>
    <xdr:sp macro="" textlink="">
      <xdr:nvSpPr>
        <xdr:cNvPr id="130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737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7</xdr:row>
      <xdr:rowOff>0</xdr:rowOff>
    </xdr:from>
    <xdr:ext cx="414746" cy="174171"/>
    <xdr:sp macro="" textlink="">
      <xdr:nvSpPr>
        <xdr:cNvPr id="130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927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8</xdr:row>
      <xdr:rowOff>0</xdr:rowOff>
    </xdr:from>
    <xdr:ext cx="414746" cy="174171"/>
    <xdr:sp macro="" textlink="">
      <xdr:nvSpPr>
        <xdr:cNvPr id="130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2118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9</xdr:row>
      <xdr:rowOff>0</xdr:rowOff>
    </xdr:from>
    <xdr:ext cx="414746" cy="174171"/>
    <xdr:sp macro="" textlink="">
      <xdr:nvSpPr>
        <xdr:cNvPr id="130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2308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10</xdr:row>
      <xdr:rowOff>0</xdr:rowOff>
    </xdr:from>
    <xdr:ext cx="414746" cy="174171"/>
    <xdr:sp macro="" textlink="">
      <xdr:nvSpPr>
        <xdr:cNvPr id="130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2499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11</xdr:row>
      <xdr:rowOff>0</xdr:rowOff>
    </xdr:from>
    <xdr:ext cx="414746" cy="174171"/>
    <xdr:sp macro="" textlink="">
      <xdr:nvSpPr>
        <xdr:cNvPr id="130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2689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12</xdr:row>
      <xdr:rowOff>0</xdr:rowOff>
    </xdr:from>
    <xdr:ext cx="414746" cy="174171"/>
    <xdr:sp macro="" textlink="">
      <xdr:nvSpPr>
        <xdr:cNvPr id="130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2880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13</xdr:row>
      <xdr:rowOff>0</xdr:rowOff>
    </xdr:from>
    <xdr:ext cx="414746" cy="174171"/>
    <xdr:sp macro="" textlink="">
      <xdr:nvSpPr>
        <xdr:cNvPr id="130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3070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14</xdr:row>
      <xdr:rowOff>0</xdr:rowOff>
    </xdr:from>
    <xdr:ext cx="414746" cy="174171"/>
    <xdr:sp macro="" textlink="">
      <xdr:nvSpPr>
        <xdr:cNvPr id="130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3261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15</xdr:row>
      <xdr:rowOff>0</xdr:rowOff>
    </xdr:from>
    <xdr:ext cx="414746" cy="174171"/>
    <xdr:sp macro="" textlink="">
      <xdr:nvSpPr>
        <xdr:cNvPr id="130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3451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16</xdr:row>
      <xdr:rowOff>0</xdr:rowOff>
    </xdr:from>
    <xdr:ext cx="414746" cy="174171"/>
    <xdr:sp macro="" textlink="">
      <xdr:nvSpPr>
        <xdr:cNvPr id="130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3642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17</xdr:row>
      <xdr:rowOff>0</xdr:rowOff>
    </xdr:from>
    <xdr:ext cx="414746" cy="174171"/>
    <xdr:sp macro="" textlink="">
      <xdr:nvSpPr>
        <xdr:cNvPr id="130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3832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18</xdr:row>
      <xdr:rowOff>0</xdr:rowOff>
    </xdr:from>
    <xdr:ext cx="414746" cy="174171"/>
    <xdr:sp macro="" textlink="">
      <xdr:nvSpPr>
        <xdr:cNvPr id="130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4023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19</xdr:row>
      <xdr:rowOff>0</xdr:rowOff>
    </xdr:from>
    <xdr:ext cx="414746" cy="174171"/>
    <xdr:sp macro="" textlink="">
      <xdr:nvSpPr>
        <xdr:cNvPr id="130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4213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20</xdr:row>
      <xdr:rowOff>0</xdr:rowOff>
    </xdr:from>
    <xdr:ext cx="414746" cy="174171"/>
    <xdr:sp macro="" textlink="">
      <xdr:nvSpPr>
        <xdr:cNvPr id="130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4404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21</xdr:row>
      <xdr:rowOff>0</xdr:rowOff>
    </xdr:from>
    <xdr:ext cx="414746" cy="174171"/>
    <xdr:sp macro="" textlink="">
      <xdr:nvSpPr>
        <xdr:cNvPr id="130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4594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22</xdr:row>
      <xdr:rowOff>0</xdr:rowOff>
    </xdr:from>
    <xdr:ext cx="414746" cy="174171"/>
    <xdr:sp macro="" textlink="">
      <xdr:nvSpPr>
        <xdr:cNvPr id="130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4785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23</xdr:row>
      <xdr:rowOff>0</xdr:rowOff>
    </xdr:from>
    <xdr:ext cx="414746" cy="174171"/>
    <xdr:sp macro="" textlink="">
      <xdr:nvSpPr>
        <xdr:cNvPr id="130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4975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24</xdr:row>
      <xdr:rowOff>0</xdr:rowOff>
    </xdr:from>
    <xdr:ext cx="414746" cy="174171"/>
    <xdr:sp macro="" textlink="">
      <xdr:nvSpPr>
        <xdr:cNvPr id="130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5166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25</xdr:row>
      <xdr:rowOff>0</xdr:rowOff>
    </xdr:from>
    <xdr:ext cx="414746" cy="174171"/>
    <xdr:sp macro="" textlink="">
      <xdr:nvSpPr>
        <xdr:cNvPr id="130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5356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26</xdr:row>
      <xdr:rowOff>0</xdr:rowOff>
    </xdr:from>
    <xdr:ext cx="414746" cy="174171"/>
    <xdr:sp macro="" textlink="">
      <xdr:nvSpPr>
        <xdr:cNvPr id="130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5547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27</xdr:row>
      <xdr:rowOff>0</xdr:rowOff>
    </xdr:from>
    <xdr:ext cx="414746" cy="174171"/>
    <xdr:sp macro="" textlink="">
      <xdr:nvSpPr>
        <xdr:cNvPr id="130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5737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28</xdr:row>
      <xdr:rowOff>0</xdr:rowOff>
    </xdr:from>
    <xdr:ext cx="414746" cy="174171"/>
    <xdr:sp macro="" textlink="">
      <xdr:nvSpPr>
        <xdr:cNvPr id="131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5928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29</xdr:row>
      <xdr:rowOff>0</xdr:rowOff>
    </xdr:from>
    <xdr:ext cx="414746" cy="174171"/>
    <xdr:sp macro="" textlink="">
      <xdr:nvSpPr>
        <xdr:cNvPr id="131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6118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30</xdr:row>
      <xdr:rowOff>0</xdr:rowOff>
    </xdr:from>
    <xdr:ext cx="414746" cy="174171"/>
    <xdr:sp macro="" textlink="">
      <xdr:nvSpPr>
        <xdr:cNvPr id="131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6309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31</xdr:row>
      <xdr:rowOff>0</xdr:rowOff>
    </xdr:from>
    <xdr:ext cx="414746" cy="174171"/>
    <xdr:sp macro="" textlink="">
      <xdr:nvSpPr>
        <xdr:cNvPr id="131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6499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32</xdr:row>
      <xdr:rowOff>0</xdr:rowOff>
    </xdr:from>
    <xdr:ext cx="414746" cy="174171"/>
    <xdr:sp macro="" textlink="">
      <xdr:nvSpPr>
        <xdr:cNvPr id="131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6690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33</xdr:row>
      <xdr:rowOff>0</xdr:rowOff>
    </xdr:from>
    <xdr:ext cx="414746" cy="174171"/>
    <xdr:sp macro="" textlink="">
      <xdr:nvSpPr>
        <xdr:cNvPr id="131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6880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34</xdr:row>
      <xdr:rowOff>0</xdr:rowOff>
    </xdr:from>
    <xdr:ext cx="414746" cy="174171"/>
    <xdr:sp macro="" textlink="">
      <xdr:nvSpPr>
        <xdr:cNvPr id="131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7071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35</xdr:row>
      <xdr:rowOff>0</xdr:rowOff>
    </xdr:from>
    <xdr:ext cx="414746" cy="174171"/>
    <xdr:sp macro="" textlink="">
      <xdr:nvSpPr>
        <xdr:cNvPr id="131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7261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36</xdr:row>
      <xdr:rowOff>0</xdr:rowOff>
    </xdr:from>
    <xdr:ext cx="414746" cy="174171"/>
    <xdr:sp macro="" textlink="">
      <xdr:nvSpPr>
        <xdr:cNvPr id="131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7452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37</xdr:row>
      <xdr:rowOff>0</xdr:rowOff>
    </xdr:from>
    <xdr:ext cx="414746" cy="174171"/>
    <xdr:sp macro="" textlink="">
      <xdr:nvSpPr>
        <xdr:cNvPr id="131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7642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38</xdr:row>
      <xdr:rowOff>0</xdr:rowOff>
    </xdr:from>
    <xdr:ext cx="414746" cy="174171"/>
    <xdr:sp macro="" textlink="">
      <xdr:nvSpPr>
        <xdr:cNvPr id="131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7833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39</xdr:row>
      <xdr:rowOff>0</xdr:rowOff>
    </xdr:from>
    <xdr:ext cx="414746" cy="174171"/>
    <xdr:sp macro="" textlink="">
      <xdr:nvSpPr>
        <xdr:cNvPr id="131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8023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40</xdr:row>
      <xdr:rowOff>0</xdr:rowOff>
    </xdr:from>
    <xdr:ext cx="414746" cy="174171"/>
    <xdr:sp macro="" textlink="">
      <xdr:nvSpPr>
        <xdr:cNvPr id="131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8214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41</xdr:row>
      <xdr:rowOff>0</xdr:rowOff>
    </xdr:from>
    <xdr:ext cx="414746" cy="174171"/>
    <xdr:sp macro="" textlink="">
      <xdr:nvSpPr>
        <xdr:cNvPr id="131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8404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42</xdr:row>
      <xdr:rowOff>0</xdr:rowOff>
    </xdr:from>
    <xdr:ext cx="414746" cy="174171"/>
    <xdr:sp macro="" textlink="">
      <xdr:nvSpPr>
        <xdr:cNvPr id="131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8595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43</xdr:row>
      <xdr:rowOff>0</xdr:rowOff>
    </xdr:from>
    <xdr:ext cx="414746" cy="174171"/>
    <xdr:sp macro="" textlink="">
      <xdr:nvSpPr>
        <xdr:cNvPr id="131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8785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44</xdr:row>
      <xdr:rowOff>0</xdr:rowOff>
    </xdr:from>
    <xdr:ext cx="414746" cy="174171"/>
    <xdr:sp macro="" textlink="">
      <xdr:nvSpPr>
        <xdr:cNvPr id="131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8976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45</xdr:row>
      <xdr:rowOff>0</xdr:rowOff>
    </xdr:from>
    <xdr:ext cx="414746" cy="174171"/>
    <xdr:sp macro="" textlink="">
      <xdr:nvSpPr>
        <xdr:cNvPr id="131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9166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46</xdr:row>
      <xdr:rowOff>0</xdr:rowOff>
    </xdr:from>
    <xdr:ext cx="414746" cy="174171"/>
    <xdr:sp macro="" textlink="">
      <xdr:nvSpPr>
        <xdr:cNvPr id="131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9357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47</xdr:row>
      <xdr:rowOff>0</xdr:rowOff>
    </xdr:from>
    <xdr:ext cx="414746" cy="174171"/>
    <xdr:sp macro="" textlink="">
      <xdr:nvSpPr>
        <xdr:cNvPr id="131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9547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48</xdr:row>
      <xdr:rowOff>0</xdr:rowOff>
    </xdr:from>
    <xdr:ext cx="414746" cy="174171"/>
    <xdr:sp macro="" textlink="">
      <xdr:nvSpPr>
        <xdr:cNvPr id="131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9738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49</xdr:row>
      <xdr:rowOff>0</xdr:rowOff>
    </xdr:from>
    <xdr:ext cx="414746" cy="174171"/>
    <xdr:sp macro="" textlink="">
      <xdr:nvSpPr>
        <xdr:cNvPr id="131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9928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50</xdr:row>
      <xdr:rowOff>0</xdr:rowOff>
    </xdr:from>
    <xdr:ext cx="414746" cy="174171"/>
    <xdr:sp macro="" textlink="">
      <xdr:nvSpPr>
        <xdr:cNvPr id="131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0119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51</xdr:row>
      <xdr:rowOff>0</xdr:rowOff>
    </xdr:from>
    <xdr:ext cx="414746" cy="174171"/>
    <xdr:sp macro="" textlink="">
      <xdr:nvSpPr>
        <xdr:cNvPr id="131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0309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52</xdr:row>
      <xdr:rowOff>0</xdr:rowOff>
    </xdr:from>
    <xdr:ext cx="414746" cy="174171"/>
    <xdr:sp macro="" textlink="">
      <xdr:nvSpPr>
        <xdr:cNvPr id="131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0500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53</xdr:row>
      <xdr:rowOff>0</xdr:rowOff>
    </xdr:from>
    <xdr:ext cx="414746" cy="174171"/>
    <xdr:sp macro="" textlink="">
      <xdr:nvSpPr>
        <xdr:cNvPr id="131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0690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54</xdr:row>
      <xdr:rowOff>0</xdr:rowOff>
    </xdr:from>
    <xdr:ext cx="414746" cy="174171"/>
    <xdr:sp macro="" textlink="">
      <xdr:nvSpPr>
        <xdr:cNvPr id="131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08813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2764971</xdr:colOff>
      <xdr:row>55</xdr:row>
      <xdr:rowOff>0</xdr:rowOff>
    </xdr:from>
    <xdr:ext cx="414746" cy="174171"/>
    <xdr:sp macro="" textlink="">
      <xdr:nvSpPr>
        <xdr:cNvPr id="131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763191" y="11071860"/>
          <a:ext cx="414746" cy="174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7"/>
  <sheetViews>
    <sheetView tabSelected="1" workbookViewId="0">
      <selection activeCell="E13" sqref="E13"/>
    </sheetView>
  </sheetViews>
  <sheetFormatPr defaultColWidth="9.140625" defaultRowHeight="12.75" x14ac:dyDescent="0.2"/>
  <cols>
    <col min="1" max="1" width="14.5703125" style="1" customWidth="1"/>
    <col min="2" max="2" width="41" style="1" bestFit="1" customWidth="1"/>
    <col min="3" max="3" width="18.140625" style="8" customWidth="1"/>
    <col min="4" max="4" width="13.140625" style="8" customWidth="1"/>
    <col min="5" max="5" width="15.5703125" style="8" customWidth="1"/>
    <col min="6" max="6" width="16.7109375" style="9" customWidth="1"/>
    <col min="7" max="7" width="56.5703125" style="4" customWidth="1"/>
    <col min="8" max="16384" width="9.140625" style="4"/>
  </cols>
  <sheetData>
    <row r="1" spans="1:6" ht="24.75" customHeight="1" x14ac:dyDescent="0.2">
      <c r="A1" s="18" t="s">
        <v>62</v>
      </c>
      <c r="B1" s="18"/>
      <c r="C1" s="18"/>
      <c r="D1" s="18"/>
      <c r="E1" s="18"/>
      <c r="F1" s="18"/>
    </row>
    <row r="2" spans="1:6" ht="13.5" thickBot="1" x14ac:dyDescent="0.25">
      <c r="A2" s="5"/>
      <c r="B2" s="5"/>
      <c r="C2" s="6"/>
      <c r="D2" s="6"/>
      <c r="E2" s="6"/>
      <c r="F2" s="7"/>
    </row>
    <row r="3" spans="1:6" ht="51.75" thickBot="1" x14ac:dyDescent="0.25">
      <c r="A3" s="2" t="s">
        <v>3</v>
      </c>
      <c r="B3" s="2" t="s">
        <v>0</v>
      </c>
      <c r="C3" s="3" t="s">
        <v>7</v>
      </c>
      <c r="D3" s="2" t="s">
        <v>2</v>
      </c>
      <c r="E3" s="3" t="s">
        <v>5</v>
      </c>
      <c r="F3" s="3" t="s">
        <v>6</v>
      </c>
    </row>
    <row r="4" spans="1:6" s="10" customFormat="1" ht="15.75" thickBot="1" x14ac:dyDescent="0.25">
      <c r="A4" s="13">
        <v>9245020002</v>
      </c>
      <c r="B4" s="14" t="s">
        <v>8</v>
      </c>
      <c r="C4" s="15">
        <v>3</v>
      </c>
      <c r="D4" s="16" t="s">
        <v>4</v>
      </c>
      <c r="E4" s="17"/>
      <c r="F4" s="20">
        <f>C4*E4</f>
        <v>0</v>
      </c>
    </row>
    <row r="5" spans="1:6" s="10" customFormat="1" ht="15.75" thickBot="1" x14ac:dyDescent="0.25">
      <c r="A5" s="13">
        <v>9245020004</v>
      </c>
      <c r="B5" s="14" t="s">
        <v>9</v>
      </c>
      <c r="C5" s="15">
        <v>3</v>
      </c>
      <c r="D5" s="16" t="s">
        <v>4</v>
      </c>
      <c r="E5" s="17"/>
      <c r="F5" s="20">
        <f t="shared" ref="F5:F56" si="0">C5*E5</f>
        <v>0</v>
      </c>
    </row>
    <row r="6" spans="1:6" s="10" customFormat="1" ht="15.75" thickBot="1" x14ac:dyDescent="0.25">
      <c r="A6" s="13">
        <v>9245020006</v>
      </c>
      <c r="B6" s="14" t="s">
        <v>10</v>
      </c>
      <c r="C6" s="15">
        <v>9</v>
      </c>
      <c r="D6" s="16" t="s">
        <v>4</v>
      </c>
      <c r="E6" s="17"/>
      <c r="F6" s="20">
        <f t="shared" si="0"/>
        <v>0</v>
      </c>
    </row>
    <row r="7" spans="1:6" s="10" customFormat="1" ht="15.75" thickBot="1" x14ac:dyDescent="0.25">
      <c r="A7" s="13">
        <v>9245020008</v>
      </c>
      <c r="B7" s="14" t="s">
        <v>11</v>
      </c>
      <c r="C7" s="15">
        <v>4</v>
      </c>
      <c r="D7" s="16" t="s">
        <v>4</v>
      </c>
      <c r="E7" s="17"/>
      <c r="F7" s="20">
        <f t="shared" si="0"/>
        <v>0</v>
      </c>
    </row>
    <row r="8" spans="1:6" s="10" customFormat="1" ht="15.75" thickBot="1" x14ac:dyDescent="0.25">
      <c r="A8" s="13">
        <v>9245020012</v>
      </c>
      <c r="B8" s="14" t="s">
        <v>12</v>
      </c>
      <c r="C8" s="15">
        <v>5</v>
      </c>
      <c r="D8" s="16" t="s">
        <v>4</v>
      </c>
      <c r="E8" s="17"/>
      <c r="F8" s="20">
        <f t="shared" si="0"/>
        <v>0</v>
      </c>
    </row>
    <row r="9" spans="1:6" ht="15.75" thickBot="1" x14ac:dyDescent="0.25">
      <c r="A9" s="13">
        <v>9245020014</v>
      </c>
      <c r="B9" s="14" t="s">
        <v>13</v>
      </c>
      <c r="C9" s="15">
        <v>11</v>
      </c>
      <c r="D9" s="16" t="s">
        <v>4</v>
      </c>
      <c r="E9" s="21"/>
      <c r="F9" s="20">
        <f t="shared" si="0"/>
        <v>0</v>
      </c>
    </row>
    <row r="10" spans="1:6" ht="15.75" thickBot="1" x14ac:dyDescent="0.25">
      <c r="A10" s="13">
        <v>9245020016</v>
      </c>
      <c r="B10" s="14" t="s">
        <v>14</v>
      </c>
      <c r="C10" s="15">
        <v>4</v>
      </c>
      <c r="D10" s="16" t="s">
        <v>4</v>
      </c>
      <c r="E10" s="21"/>
      <c r="F10" s="20">
        <f t="shared" si="0"/>
        <v>0</v>
      </c>
    </row>
    <row r="11" spans="1:6" ht="15.75" thickBot="1" x14ac:dyDescent="0.25">
      <c r="A11" s="13">
        <v>9245020018</v>
      </c>
      <c r="B11" s="14" t="s">
        <v>15</v>
      </c>
      <c r="C11" s="15">
        <v>3</v>
      </c>
      <c r="D11" s="16" t="s">
        <v>4</v>
      </c>
      <c r="E11" s="22"/>
      <c r="F11" s="20">
        <f t="shared" si="0"/>
        <v>0</v>
      </c>
    </row>
    <row r="12" spans="1:6" ht="15.75" thickBot="1" x14ac:dyDescent="0.25">
      <c r="A12" s="13">
        <v>9245020020</v>
      </c>
      <c r="B12" s="14" t="s">
        <v>16</v>
      </c>
      <c r="C12" s="15">
        <v>4</v>
      </c>
      <c r="D12" s="16" t="s">
        <v>4</v>
      </c>
      <c r="E12" s="22"/>
      <c r="F12" s="20">
        <f t="shared" si="0"/>
        <v>0</v>
      </c>
    </row>
    <row r="13" spans="1:6" ht="15.75" thickBot="1" x14ac:dyDescent="0.25">
      <c r="A13" s="13">
        <v>9245020022</v>
      </c>
      <c r="B13" s="14" t="s">
        <v>17</v>
      </c>
      <c r="C13" s="15">
        <v>8</v>
      </c>
      <c r="D13" s="16" t="s">
        <v>4</v>
      </c>
      <c r="E13" s="22"/>
      <c r="F13" s="20">
        <f t="shared" si="0"/>
        <v>0</v>
      </c>
    </row>
    <row r="14" spans="1:6" ht="15.75" thickBot="1" x14ac:dyDescent="0.25">
      <c r="A14" s="13">
        <v>9245020024</v>
      </c>
      <c r="B14" s="14" t="s">
        <v>18</v>
      </c>
      <c r="C14" s="15">
        <v>3</v>
      </c>
      <c r="D14" s="16" t="s">
        <v>4</v>
      </c>
      <c r="E14" s="22"/>
      <c r="F14" s="20">
        <f t="shared" si="0"/>
        <v>0</v>
      </c>
    </row>
    <row r="15" spans="1:6" ht="15.75" thickBot="1" x14ac:dyDescent="0.25">
      <c r="A15" s="13">
        <v>9245020026</v>
      </c>
      <c r="B15" s="14" t="s">
        <v>19</v>
      </c>
      <c r="C15" s="15">
        <v>3</v>
      </c>
      <c r="D15" s="16" t="s">
        <v>4</v>
      </c>
      <c r="E15" s="22"/>
      <c r="F15" s="20">
        <f t="shared" si="0"/>
        <v>0</v>
      </c>
    </row>
    <row r="16" spans="1:6" ht="15.75" thickBot="1" x14ac:dyDescent="0.25">
      <c r="A16" s="13">
        <v>9245020028</v>
      </c>
      <c r="B16" s="14" t="s">
        <v>20</v>
      </c>
      <c r="C16" s="15">
        <v>6</v>
      </c>
      <c r="D16" s="16" t="s">
        <v>4</v>
      </c>
      <c r="E16" s="22"/>
      <c r="F16" s="20">
        <f t="shared" si="0"/>
        <v>0</v>
      </c>
    </row>
    <row r="17" spans="1:6" ht="15.75" thickBot="1" x14ac:dyDescent="0.25">
      <c r="A17" s="13">
        <v>9245020030</v>
      </c>
      <c r="B17" s="14" t="s">
        <v>21</v>
      </c>
      <c r="C17" s="15">
        <v>7</v>
      </c>
      <c r="D17" s="16" t="s">
        <v>4</v>
      </c>
      <c r="E17" s="22"/>
      <c r="F17" s="20">
        <f t="shared" si="0"/>
        <v>0</v>
      </c>
    </row>
    <row r="18" spans="1:6" ht="15.75" thickBot="1" x14ac:dyDescent="0.25">
      <c r="A18" s="13">
        <v>9245020032</v>
      </c>
      <c r="B18" s="14" t="s">
        <v>22</v>
      </c>
      <c r="C18" s="15">
        <v>5</v>
      </c>
      <c r="D18" s="16" t="s">
        <v>4</v>
      </c>
      <c r="E18" s="22"/>
      <c r="F18" s="20">
        <f t="shared" si="0"/>
        <v>0</v>
      </c>
    </row>
    <row r="19" spans="1:6" ht="15.75" thickBot="1" x14ac:dyDescent="0.25">
      <c r="A19" s="13">
        <v>9245020034</v>
      </c>
      <c r="B19" s="14" t="s">
        <v>23</v>
      </c>
      <c r="C19" s="15">
        <v>3</v>
      </c>
      <c r="D19" s="16" t="s">
        <v>4</v>
      </c>
      <c r="E19" s="22"/>
      <c r="F19" s="20">
        <f t="shared" si="0"/>
        <v>0</v>
      </c>
    </row>
    <row r="20" spans="1:6" ht="15.75" thickBot="1" x14ac:dyDescent="0.25">
      <c r="A20" s="13">
        <v>9245020036</v>
      </c>
      <c r="B20" s="14" t="s">
        <v>24</v>
      </c>
      <c r="C20" s="15">
        <v>8</v>
      </c>
      <c r="D20" s="16" t="s">
        <v>4</v>
      </c>
      <c r="E20" s="22"/>
      <c r="F20" s="20">
        <f t="shared" si="0"/>
        <v>0</v>
      </c>
    </row>
    <row r="21" spans="1:6" ht="15.75" thickBot="1" x14ac:dyDescent="0.25">
      <c r="A21" s="13">
        <v>9245020038</v>
      </c>
      <c r="B21" s="14" t="s">
        <v>25</v>
      </c>
      <c r="C21" s="15">
        <v>5</v>
      </c>
      <c r="D21" s="16" t="s">
        <v>4</v>
      </c>
      <c r="E21" s="22"/>
      <c r="F21" s="20">
        <f t="shared" si="0"/>
        <v>0</v>
      </c>
    </row>
    <row r="22" spans="1:6" ht="15.75" thickBot="1" x14ac:dyDescent="0.25">
      <c r="A22" s="13">
        <v>9245020040</v>
      </c>
      <c r="B22" s="14" t="s">
        <v>26</v>
      </c>
      <c r="C22" s="15">
        <v>11</v>
      </c>
      <c r="D22" s="16" t="s">
        <v>4</v>
      </c>
      <c r="E22" s="22"/>
      <c r="F22" s="20">
        <f t="shared" si="0"/>
        <v>0</v>
      </c>
    </row>
    <row r="23" spans="1:6" ht="15.75" thickBot="1" x14ac:dyDescent="0.25">
      <c r="A23" s="13">
        <v>9245020042</v>
      </c>
      <c r="B23" s="14" t="s">
        <v>27</v>
      </c>
      <c r="C23" s="15">
        <v>4</v>
      </c>
      <c r="D23" s="16" t="s">
        <v>4</v>
      </c>
      <c r="E23" s="22"/>
      <c r="F23" s="20">
        <f t="shared" si="0"/>
        <v>0</v>
      </c>
    </row>
    <row r="24" spans="1:6" ht="15.75" thickBot="1" x14ac:dyDescent="0.25">
      <c r="A24" s="13">
        <v>9245020044</v>
      </c>
      <c r="B24" s="14" t="s">
        <v>28</v>
      </c>
      <c r="C24" s="15">
        <v>5</v>
      </c>
      <c r="D24" s="16" t="s">
        <v>4</v>
      </c>
      <c r="E24" s="22"/>
      <c r="F24" s="20">
        <f t="shared" si="0"/>
        <v>0</v>
      </c>
    </row>
    <row r="25" spans="1:6" ht="15.75" thickBot="1" x14ac:dyDescent="0.25">
      <c r="A25" s="13">
        <v>9245020046</v>
      </c>
      <c r="B25" s="14" t="s">
        <v>29</v>
      </c>
      <c r="C25" s="15">
        <v>10</v>
      </c>
      <c r="D25" s="16" t="s">
        <v>4</v>
      </c>
      <c r="E25" s="22"/>
      <c r="F25" s="20">
        <f t="shared" si="0"/>
        <v>0</v>
      </c>
    </row>
    <row r="26" spans="1:6" ht="15.75" thickBot="1" x14ac:dyDescent="0.25">
      <c r="A26" s="13">
        <v>9245020048</v>
      </c>
      <c r="B26" s="14" t="s">
        <v>30</v>
      </c>
      <c r="C26" s="15">
        <v>7</v>
      </c>
      <c r="D26" s="16" t="s">
        <v>4</v>
      </c>
      <c r="E26" s="22"/>
      <c r="F26" s="20">
        <f t="shared" si="0"/>
        <v>0</v>
      </c>
    </row>
    <row r="27" spans="1:6" ht="15.75" thickBot="1" x14ac:dyDescent="0.25">
      <c r="A27" s="13">
        <v>9245020050</v>
      </c>
      <c r="B27" s="14" t="s">
        <v>31</v>
      </c>
      <c r="C27" s="15">
        <v>5</v>
      </c>
      <c r="D27" s="16" t="s">
        <v>4</v>
      </c>
      <c r="E27" s="22"/>
      <c r="F27" s="20">
        <f t="shared" si="0"/>
        <v>0</v>
      </c>
    </row>
    <row r="28" spans="1:6" ht="15.75" thickBot="1" x14ac:dyDescent="0.25">
      <c r="A28" s="13">
        <v>9245020052</v>
      </c>
      <c r="B28" s="14" t="s">
        <v>32</v>
      </c>
      <c r="C28" s="15">
        <v>4</v>
      </c>
      <c r="D28" s="16" t="s">
        <v>4</v>
      </c>
      <c r="E28" s="22"/>
      <c r="F28" s="20">
        <f t="shared" si="0"/>
        <v>0</v>
      </c>
    </row>
    <row r="29" spans="1:6" ht="15.75" thickBot="1" x14ac:dyDescent="0.25">
      <c r="A29" s="13">
        <v>9245020054</v>
      </c>
      <c r="B29" s="14" t="s">
        <v>33</v>
      </c>
      <c r="C29" s="15">
        <v>5</v>
      </c>
      <c r="D29" s="16" t="s">
        <v>4</v>
      </c>
      <c r="E29" s="22"/>
      <c r="F29" s="20">
        <f t="shared" si="0"/>
        <v>0</v>
      </c>
    </row>
    <row r="30" spans="1:6" ht="15.75" thickBot="1" x14ac:dyDescent="0.25">
      <c r="A30" s="13">
        <v>9245020056</v>
      </c>
      <c r="B30" s="14" t="s">
        <v>34</v>
      </c>
      <c r="C30" s="15">
        <v>3</v>
      </c>
      <c r="D30" s="16" t="s">
        <v>4</v>
      </c>
      <c r="E30" s="22"/>
      <c r="F30" s="20">
        <f t="shared" si="0"/>
        <v>0</v>
      </c>
    </row>
    <row r="31" spans="1:6" ht="15.75" thickBot="1" x14ac:dyDescent="0.25">
      <c r="A31" s="13">
        <v>9245020060</v>
      </c>
      <c r="B31" s="14" t="s">
        <v>35</v>
      </c>
      <c r="C31" s="15">
        <v>3</v>
      </c>
      <c r="D31" s="16" t="s">
        <v>4</v>
      </c>
      <c r="E31" s="22"/>
      <c r="F31" s="20">
        <f t="shared" si="0"/>
        <v>0</v>
      </c>
    </row>
    <row r="32" spans="1:6" ht="15.75" thickBot="1" x14ac:dyDescent="0.25">
      <c r="A32" s="13">
        <v>9245020062</v>
      </c>
      <c r="B32" s="14" t="s">
        <v>36</v>
      </c>
      <c r="C32" s="15">
        <v>4</v>
      </c>
      <c r="D32" s="16" t="s">
        <v>4</v>
      </c>
      <c r="E32" s="22"/>
      <c r="F32" s="20">
        <f t="shared" si="0"/>
        <v>0</v>
      </c>
    </row>
    <row r="33" spans="1:6" ht="15.75" thickBot="1" x14ac:dyDescent="0.25">
      <c r="A33" s="13">
        <v>9245020064</v>
      </c>
      <c r="B33" s="14" t="s">
        <v>37</v>
      </c>
      <c r="C33" s="15">
        <v>4</v>
      </c>
      <c r="D33" s="16" t="s">
        <v>4</v>
      </c>
      <c r="E33" s="22"/>
      <c r="F33" s="20">
        <f t="shared" si="0"/>
        <v>0</v>
      </c>
    </row>
    <row r="34" spans="1:6" ht="15.75" thickBot="1" x14ac:dyDescent="0.25">
      <c r="A34" s="13">
        <v>9245020066</v>
      </c>
      <c r="B34" s="14" t="s">
        <v>38</v>
      </c>
      <c r="C34" s="15">
        <v>8</v>
      </c>
      <c r="D34" s="16" t="s">
        <v>4</v>
      </c>
      <c r="E34" s="22"/>
      <c r="F34" s="20">
        <f t="shared" si="0"/>
        <v>0</v>
      </c>
    </row>
    <row r="35" spans="1:6" ht="15.75" thickBot="1" x14ac:dyDescent="0.25">
      <c r="A35" s="13">
        <v>9245020068</v>
      </c>
      <c r="B35" s="14" t="s">
        <v>39</v>
      </c>
      <c r="C35" s="15">
        <v>6</v>
      </c>
      <c r="D35" s="16" t="s">
        <v>4</v>
      </c>
      <c r="E35" s="22"/>
      <c r="F35" s="20">
        <f t="shared" si="0"/>
        <v>0</v>
      </c>
    </row>
    <row r="36" spans="1:6" ht="15.75" thickBot="1" x14ac:dyDescent="0.25">
      <c r="A36" s="13">
        <v>9245020070</v>
      </c>
      <c r="B36" s="14" t="s">
        <v>40</v>
      </c>
      <c r="C36" s="15">
        <v>12</v>
      </c>
      <c r="D36" s="16" t="s">
        <v>4</v>
      </c>
      <c r="E36" s="22"/>
      <c r="F36" s="20">
        <f t="shared" si="0"/>
        <v>0</v>
      </c>
    </row>
    <row r="37" spans="1:6" ht="15.75" thickBot="1" x14ac:dyDescent="0.25">
      <c r="A37" s="13">
        <v>9245020072</v>
      </c>
      <c r="B37" s="14" t="s">
        <v>41</v>
      </c>
      <c r="C37" s="15">
        <v>7</v>
      </c>
      <c r="D37" s="16" t="s">
        <v>4</v>
      </c>
      <c r="E37" s="22"/>
      <c r="F37" s="20">
        <f t="shared" si="0"/>
        <v>0</v>
      </c>
    </row>
    <row r="38" spans="1:6" ht="15.75" thickBot="1" x14ac:dyDescent="0.25">
      <c r="A38" s="13">
        <v>9245020074</v>
      </c>
      <c r="B38" s="14" t="s">
        <v>42</v>
      </c>
      <c r="C38" s="15">
        <v>6</v>
      </c>
      <c r="D38" s="16" t="s">
        <v>4</v>
      </c>
      <c r="E38" s="22"/>
      <c r="F38" s="20">
        <f t="shared" si="0"/>
        <v>0</v>
      </c>
    </row>
    <row r="39" spans="1:6" ht="15.75" thickBot="1" x14ac:dyDescent="0.25">
      <c r="A39" s="13">
        <v>9245020076</v>
      </c>
      <c r="B39" s="14" t="s">
        <v>43</v>
      </c>
      <c r="C39" s="15">
        <v>7</v>
      </c>
      <c r="D39" s="16" t="s">
        <v>4</v>
      </c>
      <c r="E39" s="22"/>
      <c r="F39" s="20">
        <f t="shared" si="0"/>
        <v>0</v>
      </c>
    </row>
    <row r="40" spans="1:6" ht="15.75" thickBot="1" x14ac:dyDescent="0.25">
      <c r="A40" s="13">
        <v>9245020078</v>
      </c>
      <c r="B40" s="14" t="s">
        <v>44</v>
      </c>
      <c r="C40" s="15">
        <v>3</v>
      </c>
      <c r="D40" s="16" t="s">
        <v>4</v>
      </c>
      <c r="E40" s="22"/>
      <c r="F40" s="20">
        <f t="shared" si="0"/>
        <v>0</v>
      </c>
    </row>
    <row r="41" spans="1:6" ht="15.75" thickBot="1" x14ac:dyDescent="0.25">
      <c r="A41" s="13">
        <v>9245020080</v>
      </c>
      <c r="B41" s="14" t="s">
        <v>45</v>
      </c>
      <c r="C41" s="15">
        <v>3</v>
      </c>
      <c r="D41" s="16" t="s">
        <v>4</v>
      </c>
      <c r="E41" s="22"/>
      <c r="F41" s="20">
        <f t="shared" si="0"/>
        <v>0</v>
      </c>
    </row>
    <row r="42" spans="1:6" ht="15.75" thickBot="1" x14ac:dyDescent="0.25">
      <c r="A42" s="13">
        <v>9245020082</v>
      </c>
      <c r="B42" s="14" t="s">
        <v>46</v>
      </c>
      <c r="C42" s="15">
        <v>3</v>
      </c>
      <c r="D42" s="16" t="s">
        <v>4</v>
      </c>
      <c r="E42" s="22"/>
      <c r="F42" s="20">
        <f t="shared" si="0"/>
        <v>0</v>
      </c>
    </row>
    <row r="43" spans="1:6" ht="15.75" thickBot="1" x14ac:dyDescent="0.25">
      <c r="A43" s="13">
        <v>9245020084</v>
      </c>
      <c r="B43" s="14" t="s">
        <v>47</v>
      </c>
      <c r="C43" s="15">
        <v>2</v>
      </c>
      <c r="D43" s="16" t="s">
        <v>4</v>
      </c>
      <c r="E43" s="22"/>
      <c r="F43" s="20">
        <f t="shared" si="0"/>
        <v>0</v>
      </c>
    </row>
    <row r="44" spans="1:6" ht="15.75" thickBot="1" x14ac:dyDescent="0.25">
      <c r="A44" s="13">
        <v>9247020002</v>
      </c>
      <c r="B44" s="14" t="s">
        <v>48</v>
      </c>
      <c r="C44" s="15">
        <v>3</v>
      </c>
      <c r="D44" s="16" t="s">
        <v>4</v>
      </c>
      <c r="E44" s="22"/>
      <c r="F44" s="20">
        <f t="shared" si="0"/>
        <v>0</v>
      </c>
    </row>
    <row r="45" spans="1:6" ht="15.75" thickBot="1" x14ac:dyDescent="0.25">
      <c r="A45" s="13">
        <v>9247020004</v>
      </c>
      <c r="B45" s="14" t="s">
        <v>49</v>
      </c>
      <c r="C45" s="15">
        <v>2</v>
      </c>
      <c r="D45" s="16" t="s">
        <v>4</v>
      </c>
      <c r="E45" s="22"/>
      <c r="F45" s="20">
        <f t="shared" si="0"/>
        <v>0</v>
      </c>
    </row>
    <row r="46" spans="1:6" ht="15.75" thickBot="1" x14ac:dyDescent="0.25">
      <c r="A46" s="13">
        <v>9247020006</v>
      </c>
      <c r="B46" s="14" t="s">
        <v>50</v>
      </c>
      <c r="C46" s="15">
        <v>2</v>
      </c>
      <c r="D46" s="16" t="s">
        <v>4</v>
      </c>
      <c r="E46" s="22"/>
      <c r="F46" s="20">
        <f t="shared" si="0"/>
        <v>0</v>
      </c>
    </row>
    <row r="47" spans="1:6" ht="15.75" thickBot="1" x14ac:dyDescent="0.25">
      <c r="A47" s="13">
        <v>9247020008</v>
      </c>
      <c r="B47" s="14" t="s">
        <v>51</v>
      </c>
      <c r="C47" s="15">
        <v>3</v>
      </c>
      <c r="D47" s="16" t="s">
        <v>4</v>
      </c>
      <c r="E47" s="22"/>
      <c r="F47" s="20">
        <f t="shared" si="0"/>
        <v>0</v>
      </c>
    </row>
    <row r="48" spans="1:6" ht="15.75" thickBot="1" x14ac:dyDescent="0.25">
      <c r="A48" s="13">
        <v>9247020010</v>
      </c>
      <c r="B48" s="14" t="s">
        <v>52</v>
      </c>
      <c r="C48" s="15">
        <v>3</v>
      </c>
      <c r="D48" s="16" t="s">
        <v>4</v>
      </c>
      <c r="E48" s="23"/>
      <c r="F48" s="20">
        <f t="shared" si="0"/>
        <v>0</v>
      </c>
    </row>
    <row r="49" spans="1:6" ht="15.75" thickBot="1" x14ac:dyDescent="0.25">
      <c r="A49" s="13">
        <v>9247020012</v>
      </c>
      <c r="B49" s="14" t="s">
        <v>53</v>
      </c>
      <c r="C49" s="15">
        <v>3</v>
      </c>
      <c r="D49" s="16" t="s">
        <v>4</v>
      </c>
      <c r="E49" s="22"/>
      <c r="F49" s="20">
        <f t="shared" si="0"/>
        <v>0</v>
      </c>
    </row>
    <row r="50" spans="1:6" ht="15.75" thickBot="1" x14ac:dyDescent="0.25">
      <c r="A50" s="13">
        <v>9247020014</v>
      </c>
      <c r="B50" s="14" t="s">
        <v>54</v>
      </c>
      <c r="C50" s="15">
        <v>2</v>
      </c>
      <c r="D50" s="16" t="s">
        <v>4</v>
      </c>
      <c r="E50" s="22"/>
      <c r="F50" s="20">
        <f t="shared" si="0"/>
        <v>0</v>
      </c>
    </row>
    <row r="51" spans="1:6" ht="15.75" thickBot="1" x14ac:dyDescent="0.25">
      <c r="A51" s="13">
        <v>9247020016</v>
      </c>
      <c r="B51" s="14" t="s">
        <v>55</v>
      </c>
      <c r="C51" s="15">
        <v>2</v>
      </c>
      <c r="D51" s="16" t="s">
        <v>4</v>
      </c>
      <c r="E51" s="22"/>
      <c r="F51" s="20">
        <f t="shared" si="0"/>
        <v>0</v>
      </c>
    </row>
    <row r="52" spans="1:6" ht="15.75" thickBot="1" x14ac:dyDescent="0.25">
      <c r="A52" s="13">
        <v>9247020020</v>
      </c>
      <c r="B52" s="14" t="s">
        <v>56</v>
      </c>
      <c r="C52" s="15">
        <v>1</v>
      </c>
      <c r="D52" s="16" t="s">
        <v>4</v>
      </c>
      <c r="E52" s="22"/>
      <c r="F52" s="20">
        <f t="shared" si="0"/>
        <v>0</v>
      </c>
    </row>
    <row r="53" spans="1:6" ht="15.75" thickBot="1" x14ac:dyDescent="0.25">
      <c r="A53" s="13">
        <v>9247020056</v>
      </c>
      <c r="B53" s="14" t="s">
        <v>57</v>
      </c>
      <c r="C53" s="15">
        <v>2</v>
      </c>
      <c r="D53" s="16" t="s">
        <v>4</v>
      </c>
      <c r="E53" s="22"/>
      <c r="F53" s="20">
        <f t="shared" si="0"/>
        <v>0</v>
      </c>
    </row>
    <row r="54" spans="1:6" ht="15.75" thickBot="1" x14ac:dyDescent="0.25">
      <c r="A54" s="13">
        <v>9247020058</v>
      </c>
      <c r="B54" s="14" t="s">
        <v>58</v>
      </c>
      <c r="C54" s="15">
        <v>1</v>
      </c>
      <c r="D54" s="16" t="s">
        <v>4</v>
      </c>
      <c r="E54" s="22"/>
      <c r="F54" s="20">
        <f t="shared" si="0"/>
        <v>0</v>
      </c>
    </row>
    <row r="55" spans="1:6" ht="15.75" thickBot="1" x14ac:dyDescent="0.25">
      <c r="A55" s="13">
        <v>9247020060</v>
      </c>
      <c r="B55" s="14" t="s">
        <v>59</v>
      </c>
      <c r="C55" s="15">
        <v>2</v>
      </c>
      <c r="D55" s="16" t="s">
        <v>4</v>
      </c>
      <c r="E55" s="22"/>
      <c r="F55" s="20">
        <f t="shared" si="0"/>
        <v>0</v>
      </c>
    </row>
    <row r="56" spans="1:6" ht="15.75" thickBot="1" x14ac:dyDescent="0.25">
      <c r="A56" s="13">
        <v>9247020062</v>
      </c>
      <c r="B56" s="14" t="s">
        <v>60</v>
      </c>
      <c r="C56" s="15">
        <v>1</v>
      </c>
      <c r="D56" s="16" t="s">
        <v>4</v>
      </c>
      <c r="E56" s="22"/>
      <c r="F56" s="20">
        <f t="shared" si="0"/>
        <v>0</v>
      </c>
    </row>
    <row r="57" spans="1:6" ht="13.5" thickBot="1" x14ac:dyDescent="0.25">
      <c r="A57" s="19" t="s">
        <v>61</v>
      </c>
      <c r="B57" s="19"/>
      <c r="C57" s="11">
        <f>SUM(C4:C56)</f>
        <v>243</v>
      </c>
      <c r="D57" s="12" t="s">
        <v>1</v>
      </c>
      <c r="E57" s="12" t="s">
        <v>1</v>
      </c>
      <c r="F57" s="11">
        <f>SUM(F43:F47)</f>
        <v>0</v>
      </c>
    </row>
  </sheetData>
  <sheetProtection password="ED81" sheet="1" objects="1" scenarios="1"/>
  <mergeCells count="2">
    <mergeCell ref="A1:F1"/>
    <mergeCell ref="A57:B57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egységár táblázat</vt:lpstr>
    </vt:vector>
  </TitlesOfParts>
  <Company>Szuperszij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Szuperszij kft</dc:creator>
  <cp:lastModifiedBy>Dr. Szekeres Katalin</cp:lastModifiedBy>
  <cp:lastPrinted>2017-06-21T11:02:43Z</cp:lastPrinted>
  <dcterms:created xsi:type="dcterms:W3CDTF">2015-05-04T13:36:39Z</dcterms:created>
  <dcterms:modified xsi:type="dcterms:W3CDTF">2017-08-10T11:47:49Z</dcterms:modified>
</cp:coreProperties>
</file>