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25" yWindow="75" windowWidth="18315" windowHeight="12525"/>
  </bookViews>
  <sheets>
    <sheet name="1.sz melléklet" sheetId="7" r:id="rId1"/>
    <sheet name="Munka1" sheetId="8" r:id="rId2"/>
  </sheets>
  <definedNames>
    <definedName name="_xlnm.Print_Area" localSheetId="0">'1.sz melléklet'!$A$3:$N$41</definedName>
  </definedNames>
  <calcPr calcId="145621"/>
</workbook>
</file>

<file path=xl/calcChain.xml><?xml version="1.0" encoding="utf-8"?>
<calcChain xmlns="http://schemas.openxmlformats.org/spreadsheetml/2006/main">
  <c r="N5" i="7" l="1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4" i="7"/>
  <c r="N20" i="7" l="1"/>
  <c r="J4" i="7" l="1"/>
  <c r="K4" i="7"/>
</calcChain>
</file>

<file path=xl/sharedStrings.xml><?xml version="1.0" encoding="utf-8"?>
<sst xmlns="http://schemas.openxmlformats.org/spreadsheetml/2006/main" count="82" uniqueCount="66">
  <si>
    <t>Anyag</t>
  </si>
  <si>
    <t>Rövid szöveg</t>
  </si>
  <si>
    <t>Rajzszám</t>
  </si>
  <si>
    <t>Státusz</t>
  </si>
  <si>
    <t>GAA26140F6</t>
  </si>
  <si>
    <t>OTIS</t>
  </si>
  <si>
    <t>CNIM</t>
  </si>
  <si>
    <t>Típus</t>
  </si>
  <si>
    <t>Régi Szerződés</t>
  </si>
  <si>
    <t>Becsült érték
[12hó]</t>
  </si>
  <si>
    <t>Becsült érték
[36hó]</t>
  </si>
  <si>
    <t>Egység ár
[Ft]</t>
  </si>
  <si>
    <t>OK-RTHD</t>
  </si>
  <si>
    <t>OK-RTHD M5</t>
  </si>
  <si>
    <t>Tyssen</t>
  </si>
  <si>
    <t>ET-3SZ</t>
  </si>
  <si>
    <t>327-427-4676</t>
  </si>
  <si>
    <t>327-427-5299</t>
  </si>
  <si>
    <t>327-428-0400</t>
  </si>
  <si>
    <t>327-427-9260</t>
  </si>
  <si>
    <t>327-428-1400</t>
  </si>
  <si>
    <t>327-427-5511</t>
  </si>
  <si>
    <t>327-427-5518</t>
  </si>
  <si>
    <t>327-427-5519</t>
  </si>
  <si>
    <t>327-427-5756</t>
  </si>
  <si>
    <t>327-427-5757</t>
  </si>
  <si>
    <t>327-427-5516</t>
  </si>
  <si>
    <t>327-427-5517</t>
  </si>
  <si>
    <t>327-427-5758</t>
  </si>
  <si>
    <t>327-427-5759</t>
  </si>
  <si>
    <t>327-427-5527</t>
  </si>
  <si>
    <t>327-427-5528</t>
  </si>
  <si>
    <t>T-10648</t>
  </si>
  <si>
    <t>db</t>
  </si>
  <si>
    <t>Lépcsőkocsiváz OK-RTHD</t>
  </si>
  <si>
    <t>965250+ MINTA</t>
  </si>
  <si>
    <t>Lépcsőkocsiváz OK-RTHD M5</t>
  </si>
  <si>
    <t>Lépcsőkocsi váz Thyssen</t>
  </si>
  <si>
    <t>Lépcsőkocsi váz Otis</t>
  </si>
  <si>
    <t>Lépcsőkocsi váz Cnim</t>
  </si>
  <si>
    <t>80111222/12G001</t>
  </si>
  <si>
    <t>Lépcsőkocsiváz ET-3SZ</t>
  </si>
  <si>
    <t>Járófelület I.kezdő T-30277</t>
  </si>
  <si>
    <t>MGL.041150201302770000</t>
  </si>
  <si>
    <t>Járófelület haladó</t>
  </si>
  <si>
    <t>MGL.041150201302780000</t>
  </si>
  <si>
    <t>MGL.041150201234960000</t>
  </si>
  <si>
    <t>Járófelület kezdö</t>
  </si>
  <si>
    <t>MGL.041150201234950000</t>
  </si>
  <si>
    <t>Küszöb I. kezdő(T-30275b) 203x24x</t>
  </si>
  <si>
    <t>MGL.041150201302750000</t>
  </si>
  <si>
    <t>Küszöb II. haladó (T-30276b) 199x</t>
  </si>
  <si>
    <t>MGL.041150201302760000</t>
  </si>
  <si>
    <t>Küszöb haladó</t>
  </si>
  <si>
    <t>MGL.041150201234980000</t>
  </si>
  <si>
    <t>Küszöb kezdö 203x24x43</t>
  </si>
  <si>
    <t>MGL.041150201234970000</t>
  </si>
  <si>
    <t>Homlokborítás kezdő T-14313</t>
  </si>
  <si>
    <t>04-11532-0114313-0000</t>
  </si>
  <si>
    <t>Homlokborítás haladó T-14314</t>
  </si>
  <si>
    <t>04-11502-0114314-0000</t>
  </si>
  <si>
    <t>Gyártói azonosító</t>
  </si>
  <si>
    <t>Tapasztalati éves mennyiség db</t>
  </si>
  <si>
    <t>Áfa nélküli egységár [Ft / db]</t>
  </si>
  <si>
    <t xml:space="preserve">Áfa nélküli összérték Ft
</t>
  </si>
  <si>
    <t xml:space="preserve">Mennyiségi egydég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</si>
</sst>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tabSelected="1" view="pageLayout" zoomScaleNormal="100" zoomScaleSheetLayoutView="100" workbookViewId="0">
      <selection activeCell="O12" sqref="O12"/>
    </sheetView>
  </sheetViews>
  <sheetFormatPr defaultRowHeight="15" x14ac:dyDescent="0.25"/>
  <cols>
    <col min="1" max="1" width="11.7109375" bestFit="1" customWidth="1"/>
    <col min="2" max="2" width="15.5703125" style="2" customWidth="1"/>
    <col min="3" max="3" width="29.85546875" customWidth="1"/>
    <col min="4" max="4" width="23.85546875" style="2" bestFit="1" customWidth="1"/>
    <col min="5" max="5" width="18.7109375" style="2" customWidth="1"/>
    <col min="6" max="6" width="11.28515625" style="1" customWidth="1"/>
    <col min="7" max="7" width="14.85546875" hidden="1" customWidth="1"/>
    <col min="8" max="8" width="30.5703125" hidden="1" customWidth="1"/>
    <col min="9" max="9" width="8.7109375" hidden="1" customWidth="1"/>
    <col min="10" max="11" width="15.85546875" hidden="1" customWidth="1"/>
    <col min="12" max="12" width="9.28515625" style="1" customWidth="1"/>
    <col min="14" max="14" width="14" style="13" customWidth="1"/>
  </cols>
  <sheetData>
    <row r="3" spans="1:14" ht="45" x14ac:dyDescent="0.25">
      <c r="A3" s="9" t="s">
        <v>7</v>
      </c>
      <c r="B3" s="9" t="s">
        <v>0</v>
      </c>
      <c r="C3" s="9" t="s">
        <v>1</v>
      </c>
      <c r="D3" s="10" t="s">
        <v>2</v>
      </c>
      <c r="E3" s="10" t="s">
        <v>61</v>
      </c>
      <c r="F3" s="11" t="s">
        <v>62</v>
      </c>
      <c r="G3" s="9" t="s">
        <v>8</v>
      </c>
      <c r="H3" s="9" t="s">
        <v>3</v>
      </c>
      <c r="I3" s="11" t="s">
        <v>11</v>
      </c>
      <c r="J3" s="11" t="s">
        <v>9</v>
      </c>
      <c r="K3" s="11" t="s">
        <v>10</v>
      </c>
      <c r="L3" s="11" t="s">
        <v>65</v>
      </c>
      <c r="M3" s="11" t="s">
        <v>63</v>
      </c>
      <c r="N3" s="11" t="s">
        <v>64</v>
      </c>
    </row>
    <row r="4" spans="1:14" x14ac:dyDescent="0.25">
      <c r="A4" s="3" t="s">
        <v>12</v>
      </c>
      <c r="B4" s="5" t="s">
        <v>16</v>
      </c>
      <c r="C4" s="6" t="s">
        <v>34</v>
      </c>
      <c r="D4" s="15" t="s">
        <v>35</v>
      </c>
      <c r="E4" s="15"/>
      <c r="F4" s="16">
        <v>15</v>
      </c>
      <c r="G4" s="17"/>
      <c r="H4" s="17"/>
      <c r="I4" s="18"/>
      <c r="J4" s="18" t="e">
        <f>SUM(#REF!)/2</f>
        <v>#REF!</v>
      </c>
      <c r="K4" s="18" t="e">
        <f>SUM(#REF!)/2</f>
        <v>#REF!</v>
      </c>
      <c r="L4" s="19" t="s">
        <v>33</v>
      </c>
      <c r="M4" s="14"/>
      <c r="N4" s="12">
        <f t="shared" ref="N4:N19" si="0">F4*M4*3</f>
        <v>0</v>
      </c>
    </row>
    <row r="5" spans="1:14" x14ac:dyDescent="0.25">
      <c r="A5" s="3" t="s">
        <v>13</v>
      </c>
      <c r="B5" s="5" t="s">
        <v>17</v>
      </c>
      <c r="C5" s="6" t="s">
        <v>36</v>
      </c>
      <c r="D5" s="15">
        <v>1970834</v>
      </c>
      <c r="E5" s="15"/>
      <c r="F5" s="16">
        <v>50</v>
      </c>
      <c r="G5" s="17"/>
      <c r="H5" s="17"/>
      <c r="I5" s="17"/>
      <c r="J5" s="17"/>
      <c r="K5" s="17"/>
      <c r="L5" s="19" t="s">
        <v>33</v>
      </c>
      <c r="M5" s="14"/>
      <c r="N5" s="12">
        <f t="shared" si="0"/>
        <v>0</v>
      </c>
    </row>
    <row r="6" spans="1:14" x14ac:dyDescent="0.25">
      <c r="A6" s="4" t="s">
        <v>14</v>
      </c>
      <c r="B6" s="5" t="s">
        <v>18</v>
      </c>
      <c r="C6" s="7" t="s">
        <v>37</v>
      </c>
      <c r="D6" s="20">
        <v>30551700</v>
      </c>
      <c r="E6" s="20"/>
      <c r="F6" s="16">
        <v>15</v>
      </c>
      <c r="G6" s="17"/>
      <c r="H6" s="17"/>
      <c r="I6" s="17"/>
      <c r="J6" s="17"/>
      <c r="K6" s="17"/>
      <c r="L6" s="19" t="s">
        <v>33</v>
      </c>
      <c r="M6" s="14"/>
      <c r="N6" s="12">
        <f t="shared" si="0"/>
        <v>0</v>
      </c>
    </row>
    <row r="7" spans="1:14" x14ac:dyDescent="0.25">
      <c r="A7" s="3" t="s">
        <v>5</v>
      </c>
      <c r="B7" s="5" t="s">
        <v>19</v>
      </c>
      <c r="C7" s="6" t="s">
        <v>38</v>
      </c>
      <c r="D7" s="15" t="s">
        <v>4</v>
      </c>
      <c r="E7" s="15"/>
      <c r="F7" s="16">
        <v>15</v>
      </c>
      <c r="G7" s="17"/>
      <c r="H7" s="17"/>
      <c r="I7" s="17"/>
      <c r="J7" s="17"/>
      <c r="K7" s="17"/>
      <c r="L7" s="19" t="s">
        <v>33</v>
      </c>
      <c r="M7" s="14"/>
      <c r="N7" s="12">
        <f t="shared" si="0"/>
        <v>0</v>
      </c>
    </row>
    <row r="8" spans="1:14" x14ac:dyDescent="0.25">
      <c r="A8" s="3" t="s">
        <v>6</v>
      </c>
      <c r="B8" s="5" t="s">
        <v>20</v>
      </c>
      <c r="C8" s="6" t="s">
        <v>39</v>
      </c>
      <c r="D8" s="15" t="s">
        <v>40</v>
      </c>
      <c r="E8" s="15"/>
      <c r="F8" s="16">
        <v>15</v>
      </c>
      <c r="G8" s="17"/>
      <c r="H8" s="17"/>
      <c r="I8" s="17"/>
      <c r="J8" s="17"/>
      <c r="K8" s="17"/>
      <c r="L8" s="19" t="s">
        <v>33</v>
      </c>
      <c r="M8" s="14"/>
      <c r="N8" s="12">
        <f t="shared" si="0"/>
        <v>0</v>
      </c>
    </row>
    <row r="9" spans="1:14" x14ac:dyDescent="0.25">
      <c r="A9" s="21" t="s">
        <v>15</v>
      </c>
      <c r="B9" s="5" t="s">
        <v>21</v>
      </c>
      <c r="C9" s="8" t="s">
        <v>41</v>
      </c>
      <c r="D9" s="15" t="s">
        <v>32</v>
      </c>
      <c r="E9" s="15"/>
      <c r="F9" s="16">
        <v>2</v>
      </c>
      <c r="G9" s="17"/>
      <c r="H9" s="17"/>
      <c r="I9" s="17"/>
      <c r="J9" s="17"/>
      <c r="K9" s="17"/>
      <c r="L9" s="19" t="s">
        <v>33</v>
      </c>
      <c r="M9" s="14"/>
      <c r="N9" s="12">
        <f t="shared" si="0"/>
        <v>0</v>
      </c>
    </row>
    <row r="10" spans="1:14" x14ac:dyDescent="0.25">
      <c r="A10" s="21"/>
      <c r="B10" s="5" t="s">
        <v>22</v>
      </c>
      <c r="C10" s="8" t="s">
        <v>42</v>
      </c>
      <c r="D10" s="15" t="s">
        <v>43</v>
      </c>
      <c r="E10" s="15"/>
      <c r="F10" s="16">
        <v>10</v>
      </c>
      <c r="G10" s="17"/>
      <c r="H10" s="17"/>
      <c r="I10" s="17"/>
      <c r="J10" s="17"/>
      <c r="K10" s="17"/>
      <c r="L10" s="19" t="s">
        <v>33</v>
      </c>
      <c r="M10" s="14"/>
      <c r="N10" s="12">
        <f t="shared" si="0"/>
        <v>0</v>
      </c>
    </row>
    <row r="11" spans="1:14" x14ac:dyDescent="0.25">
      <c r="A11" s="21"/>
      <c r="B11" s="5" t="s">
        <v>23</v>
      </c>
      <c r="C11" s="8" t="s">
        <v>44</v>
      </c>
      <c r="D11" s="15" t="s">
        <v>45</v>
      </c>
      <c r="E11" s="15"/>
      <c r="F11" s="16">
        <v>5</v>
      </c>
      <c r="G11" s="17"/>
      <c r="H11" s="17"/>
      <c r="I11" s="17"/>
      <c r="J11" s="17"/>
      <c r="K11" s="17"/>
      <c r="L11" s="19" t="s">
        <v>33</v>
      </c>
      <c r="M11" s="14"/>
      <c r="N11" s="12">
        <f t="shared" si="0"/>
        <v>0</v>
      </c>
    </row>
    <row r="12" spans="1:14" x14ac:dyDescent="0.25">
      <c r="A12" s="21"/>
      <c r="B12" s="5" t="s">
        <v>24</v>
      </c>
      <c r="C12" s="8" t="s">
        <v>44</v>
      </c>
      <c r="D12" s="15" t="s">
        <v>46</v>
      </c>
      <c r="E12" s="15"/>
      <c r="F12" s="16">
        <v>20</v>
      </c>
      <c r="G12" s="17"/>
      <c r="H12" s="17"/>
      <c r="I12" s="17"/>
      <c r="J12" s="17"/>
      <c r="K12" s="17"/>
      <c r="L12" s="19" t="s">
        <v>33</v>
      </c>
      <c r="M12" s="14"/>
      <c r="N12" s="12">
        <f t="shared" si="0"/>
        <v>0</v>
      </c>
    </row>
    <row r="13" spans="1:14" x14ac:dyDescent="0.25">
      <c r="A13" s="21"/>
      <c r="B13" s="5" t="s">
        <v>25</v>
      </c>
      <c r="C13" s="8" t="s">
        <v>47</v>
      </c>
      <c r="D13" s="15" t="s">
        <v>48</v>
      </c>
      <c r="E13" s="15"/>
      <c r="F13" s="16">
        <v>50</v>
      </c>
      <c r="G13" s="17"/>
      <c r="H13" s="17"/>
      <c r="I13" s="17"/>
      <c r="J13" s="17"/>
      <c r="K13" s="17"/>
      <c r="L13" s="19" t="s">
        <v>33</v>
      </c>
      <c r="M13" s="14"/>
      <c r="N13" s="12">
        <f t="shared" si="0"/>
        <v>0</v>
      </c>
    </row>
    <row r="14" spans="1:14" x14ac:dyDescent="0.25">
      <c r="A14" s="21"/>
      <c r="B14" s="5" t="s">
        <v>26</v>
      </c>
      <c r="C14" s="8" t="s">
        <v>49</v>
      </c>
      <c r="D14" s="15" t="s">
        <v>50</v>
      </c>
      <c r="E14" s="15"/>
      <c r="F14" s="16">
        <v>30</v>
      </c>
      <c r="G14" s="17"/>
      <c r="H14" s="17"/>
      <c r="I14" s="17"/>
      <c r="J14" s="17"/>
      <c r="K14" s="17"/>
      <c r="L14" s="19" t="s">
        <v>33</v>
      </c>
      <c r="M14" s="14"/>
      <c r="N14" s="12">
        <f t="shared" si="0"/>
        <v>0</v>
      </c>
    </row>
    <row r="15" spans="1:14" x14ac:dyDescent="0.25">
      <c r="A15" s="21"/>
      <c r="B15" s="5" t="s">
        <v>27</v>
      </c>
      <c r="C15" s="8" t="s">
        <v>51</v>
      </c>
      <c r="D15" s="15" t="s">
        <v>52</v>
      </c>
      <c r="E15" s="15"/>
      <c r="F15" s="16">
        <v>10</v>
      </c>
      <c r="G15" s="17"/>
      <c r="H15" s="17"/>
      <c r="I15" s="17"/>
      <c r="J15" s="17"/>
      <c r="K15" s="17"/>
      <c r="L15" s="19" t="s">
        <v>33</v>
      </c>
      <c r="M15" s="14"/>
      <c r="N15" s="12">
        <f t="shared" si="0"/>
        <v>0</v>
      </c>
    </row>
    <row r="16" spans="1:14" x14ac:dyDescent="0.25">
      <c r="A16" s="21"/>
      <c r="B16" s="5" t="s">
        <v>28</v>
      </c>
      <c r="C16" s="8" t="s">
        <v>53</v>
      </c>
      <c r="D16" s="15" t="s">
        <v>54</v>
      </c>
      <c r="E16" s="15"/>
      <c r="F16" s="16">
        <v>20</v>
      </c>
      <c r="G16" s="17"/>
      <c r="H16" s="17"/>
      <c r="I16" s="17"/>
      <c r="J16" s="17"/>
      <c r="K16" s="17"/>
      <c r="L16" s="19" t="s">
        <v>33</v>
      </c>
      <c r="M16" s="14"/>
      <c r="N16" s="12">
        <f t="shared" si="0"/>
        <v>0</v>
      </c>
    </row>
    <row r="17" spans="1:14" x14ac:dyDescent="0.25">
      <c r="A17" s="21"/>
      <c r="B17" s="5" t="s">
        <v>29</v>
      </c>
      <c r="C17" s="8" t="s">
        <v>55</v>
      </c>
      <c r="D17" s="15" t="s">
        <v>56</v>
      </c>
      <c r="E17" s="15"/>
      <c r="F17" s="16">
        <v>60</v>
      </c>
      <c r="G17" s="17"/>
      <c r="H17" s="17"/>
      <c r="I17" s="17"/>
      <c r="J17" s="17"/>
      <c r="K17" s="17"/>
      <c r="L17" s="19" t="s">
        <v>33</v>
      </c>
      <c r="M17" s="14"/>
      <c r="N17" s="12">
        <f t="shared" si="0"/>
        <v>0</v>
      </c>
    </row>
    <row r="18" spans="1:14" x14ac:dyDescent="0.25">
      <c r="A18" s="21"/>
      <c r="B18" s="5" t="s">
        <v>30</v>
      </c>
      <c r="C18" s="8" t="s">
        <v>57</v>
      </c>
      <c r="D18" s="15" t="s">
        <v>58</v>
      </c>
      <c r="E18" s="15"/>
      <c r="F18" s="16">
        <v>20</v>
      </c>
      <c r="G18" s="17"/>
      <c r="H18" s="17"/>
      <c r="I18" s="17"/>
      <c r="J18" s="17"/>
      <c r="K18" s="17"/>
      <c r="L18" s="19" t="s">
        <v>33</v>
      </c>
      <c r="M18" s="14"/>
      <c r="N18" s="12">
        <f t="shared" si="0"/>
        <v>0</v>
      </c>
    </row>
    <row r="19" spans="1:14" x14ac:dyDescent="0.25">
      <c r="A19" s="21"/>
      <c r="B19" s="5" t="s">
        <v>31</v>
      </c>
      <c r="C19" s="8" t="s">
        <v>59</v>
      </c>
      <c r="D19" s="15" t="s">
        <v>60</v>
      </c>
      <c r="E19" s="15"/>
      <c r="F19" s="16">
        <v>30</v>
      </c>
      <c r="G19" s="17"/>
      <c r="H19" s="17"/>
      <c r="I19" s="17"/>
      <c r="J19" s="17"/>
      <c r="K19" s="17"/>
      <c r="L19" s="19" t="s">
        <v>33</v>
      </c>
      <c r="M19" s="14"/>
      <c r="N19" s="12">
        <f t="shared" si="0"/>
        <v>0</v>
      </c>
    </row>
    <row r="20" spans="1:14" ht="14.45" x14ac:dyDescent="0.3">
      <c r="N20" s="12">
        <f>SUM(N4:N19)</f>
        <v>0</v>
      </c>
    </row>
  </sheetData>
  <mergeCells count="1">
    <mergeCell ref="A9:A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&amp;CMozgólépcső lépcsőkocsi és alkatrészeinek felújítása becsült érték
7.sz melléklet&amp;RBKV Zrt. V- 337/17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1.sz melléklet</vt:lpstr>
      <vt:lpstr>Munka1</vt:lpstr>
      <vt:lpstr>'1.sz 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2017-10-02T09:25:36Z</dcterms:created>
  <dcterms:modified xsi:type="dcterms:W3CDTF">2017-10-02T09:25:38Z</dcterms:modified>
</cp:coreProperties>
</file>