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210" windowWidth="27795" windowHeight="12210"/>
  </bookViews>
  <sheets>
    <sheet name="Árazatlan költségvetés" sheetId="1" r:id="rId1"/>
    <sheet name="Munka1" sheetId="3" r:id="rId2"/>
  </sheets>
  <definedNames>
    <definedName name="OLE_LINK1" localSheetId="0">'Árazatlan költségvetés'!#REF!</definedName>
  </definedNames>
  <calcPr calcId="145621"/>
</workbook>
</file>

<file path=xl/calcChain.xml><?xml version="1.0" encoding="utf-8"?>
<calcChain xmlns="http://schemas.openxmlformats.org/spreadsheetml/2006/main">
  <c r="L18" i="1" l="1"/>
  <c r="K18" i="1"/>
  <c r="L15" i="1" l="1"/>
  <c r="K15" i="1"/>
  <c r="K16" i="1"/>
  <c r="K17" i="1"/>
  <c r="L13" i="1"/>
  <c r="L14" i="1"/>
  <c r="K13" i="1"/>
  <c r="M13" i="1" s="1"/>
  <c r="K14" i="1"/>
  <c r="M14" i="1" s="1"/>
  <c r="L8" i="1"/>
  <c r="L9" i="1"/>
  <c r="L10" i="1"/>
  <c r="L11" i="1"/>
  <c r="L12" i="1"/>
  <c r="K8" i="1"/>
  <c r="M8" i="1" s="1"/>
  <c r="K9" i="1"/>
  <c r="K10" i="1"/>
  <c r="M10" i="1" s="1"/>
  <c r="K11" i="1"/>
  <c r="M9" i="1" l="1"/>
  <c r="M15" i="1"/>
  <c r="M11" i="1"/>
  <c r="F18" i="1"/>
  <c r="L17" i="1" l="1"/>
  <c r="M17" i="1" s="1"/>
  <c r="L16" i="1"/>
  <c r="M16" i="1" s="1"/>
  <c r="K12" i="1"/>
  <c r="M12" i="1" s="1"/>
  <c r="K3" i="1" l="1"/>
  <c r="L3" i="1"/>
  <c r="K4" i="1"/>
  <c r="L4" i="1"/>
  <c r="K5" i="1"/>
  <c r="L5" i="1"/>
  <c r="K6" i="1"/>
  <c r="L6" i="1"/>
  <c r="K7" i="1"/>
  <c r="L7" i="1"/>
  <c r="M7" i="1" l="1"/>
  <c r="M5" i="1"/>
  <c r="M3" i="1"/>
  <c r="M6" i="1"/>
  <c r="M4" i="1"/>
  <c r="M18" i="1" l="1"/>
  <c r="M19" i="1"/>
  <c r="M20" i="1" s="1"/>
</calcChain>
</file>

<file path=xl/sharedStrings.xml><?xml version="1.0" encoding="utf-8"?>
<sst xmlns="http://schemas.openxmlformats.org/spreadsheetml/2006/main" count="87" uniqueCount="61">
  <si>
    <t>Vonal</t>
  </si>
  <si>
    <t>Helyszín</t>
  </si>
  <si>
    <t>Szelvény</t>
  </si>
  <si>
    <t>Ívhossz</t>
  </si>
  <si>
    <t>9+67-10+59</t>
  </si>
  <si>
    <t xml:space="preserve">2x 92 vm </t>
  </si>
  <si>
    <t>Margithíd szigeti megálló</t>
  </si>
  <si>
    <t>16+68-16+81</t>
  </si>
  <si>
    <t>2x13 vm</t>
  </si>
  <si>
    <t>XI. ker. Móricz Zs. körtér végállomás                         </t>
  </si>
  <si>
    <t>I. ker. Döbrentei tér – Attila út   </t>
  </si>
  <si>
    <t>19+90-20+64</t>
  </si>
  <si>
    <t>2x 74 vm </t>
  </si>
  <si>
    <t>19/41/47/49/56</t>
  </si>
  <si>
    <t>XI. ker. Móricz Zs. körtér elosztó kompl.</t>
  </si>
  <si>
    <t>0+00-0+35</t>
  </si>
  <si>
    <t>2x35 vm</t>
  </si>
  <si>
    <t>4/6</t>
  </si>
  <si>
    <t>Anyag ár</t>
  </si>
  <si>
    <t>Anyag</t>
  </si>
  <si>
    <t>Díj</t>
  </si>
  <si>
    <t>Összesen</t>
  </si>
  <si>
    <t>62/69</t>
  </si>
  <si>
    <t>MÁV telep</t>
  </si>
  <si>
    <t>45 vm</t>
  </si>
  <si>
    <t>50 vm</t>
  </si>
  <si>
    <t>Erzsébet K.né útja - Nagy L .király útja</t>
  </si>
  <si>
    <t>2x27 vm</t>
  </si>
  <si>
    <t>3/69</t>
  </si>
  <si>
    <t>Mexikói út - Erzsébet K.né útja</t>
  </si>
  <si>
    <t>2x60 vm</t>
  </si>
  <si>
    <t>Lehel tér - Lehel u.</t>
  </si>
  <si>
    <t>2x46 vm</t>
  </si>
  <si>
    <t>Pozsony u. - Fő u.</t>
  </si>
  <si>
    <t>37vm</t>
  </si>
  <si>
    <t>Hungária kocsiszín kiálló</t>
  </si>
  <si>
    <t>Sport u. - Százados u.</t>
  </si>
  <si>
    <t>27+50-28+00</t>
  </si>
  <si>
    <t>0+12-0+39</t>
  </si>
  <si>
    <t>2+57-3+17</t>
  </si>
  <si>
    <t>0+76-1+22</t>
  </si>
  <si>
    <t>10+96-11+46</t>
  </si>
  <si>
    <t>11+53 -11+90</t>
  </si>
  <si>
    <t>0+10-0+55</t>
  </si>
  <si>
    <t>Ssz.</t>
  </si>
  <si>
    <t>Mennyiség</t>
  </si>
  <si>
    <t>Mennyiségi egység</t>
  </si>
  <si>
    <t>db</t>
  </si>
  <si>
    <t xml:space="preserve">Tartalékkeret (10%) </t>
  </si>
  <si>
    <t xml:space="preserve">II. ker. Margit krt. -  Horvát utcai ív* </t>
  </si>
  <si>
    <t>MÁV telep*</t>
  </si>
  <si>
    <t>26+80-27+25</t>
  </si>
  <si>
    <t>0+13-1+03</t>
  </si>
  <si>
    <t>90 vm</t>
  </si>
  <si>
    <t>0+15-1+05</t>
  </si>
  <si>
    <t>*: A fent jelölt sínkenő berendezések opcionális tételek. A BKV, mint megrendelő az opcionális tételek megrendelésére nem vállal kötelezettséget, továbbá ha sor kerül az opcionális tételek közül lehívásra, akkor sem köteles a megrendelő a teljes mennyiség megrendelésére.</t>
  </si>
  <si>
    <t xml:space="preserve">Összesen </t>
  </si>
  <si>
    <t>Kiviteli tervdokumentáció</t>
  </si>
  <si>
    <t>Beépítés díja</t>
  </si>
  <si>
    <t>Ajánlati ár (ÁFA nélkül):</t>
  </si>
  <si>
    <t xml:space="preserve">Sínkenő berendezések beszerzése és telepítése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</si>
</sst>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horizontal="right" vertical="center"/>
    </xf>
    <xf numFmtId="164" fontId="5" fillId="0" borderId="18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0" fillId="2" borderId="1" xfId="0" applyNumberForma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 vertical="center"/>
    </xf>
    <xf numFmtId="164" fontId="3" fillId="2" borderId="1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workbookViewId="0">
      <selection activeCell="E5" sqref="E5"/>
    </sheetView>
  </sheetViews>
  <sheetFormatPr defaultRowHeight="15" x14ac:dyDescent="0.25"/>
  <cols>
    <col min="1" max="1" width="9.7109375" style="16" customWidth="1"/>
    <col min="2" max="2" width="14.7109375" style="9" customWidth="1"/>
    <col min="3" max="3" width="35.7109375" customWidth="1"/>
    <col min="4" max="4" width="12.7109375" style="1" customWidth="1"/>
    <col min="5" max="5" width="9.7109375" style="1" customWidth="1"/>
    <col min="6" max="6" width="10.7109375" customWidth="1"/>
    <col min="7" max="7" width="11.7109375" style="2" customWidth="1"/>
    <col min="8" max="8" width="19.5703125" style="2" bestFit="1" customWidth="1"/>
    <col min="9" max="13" width="15.7109375" customWidth="1"/>
  </cols>
  <sheetData>
    <row r="1" spans="1:13" s="2" customFormat="1" ht="50.1" customHeight="1" thickBot="1" x14ac:dyDescent="0.3">
      <c r="A1" s="44" t="s">
        <v>60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ht="30" customHeight="1" thickBot="1" x14ac:dyDescent="0.3">
      <c r="A2" s="10" t="s">
        <v>44</v>
      </c>
      <c r="B2" s="21" t="s">
        <v>0</v>
      </c>
      <c r="C2" s="11" t="s">
        <v>1</v>
      </c>
      <c r="D2" s="11" t="s">
        <v>2</v>
      </c>
      <c r="E2" s="11" t="s">
        <v>3</v>
      </c>
      <c r="F2" s="11" t="s">
        <v>45</v>
      </c>
      <c r="G2" s="29" t="s">
        <v>46</v>
      </c>
      <c r="H2" s="29" t="s">
        <v>57</v>
      </c>
      <c r="I2" s="12" t="s">
        <v>18</v>
      </c>
      <c r="J2" s="12" t="s">
        <v>58</v>
      </c>
      <c r="K2" s="12" t="s">
        <v>19</v>
      </c>
      <c r="L2" s="12" t="s">
        <v>20</v>
      </c>
      <c r="M2" s="19" t="s">
        <v>21</v>
      </c>
    </row>
    <row r="3" spans="1:13" ht="30" customHeight="1" x14ac:dyDescent="0.25">
      <c r="A3" s="17">
        <v>1</v>
      </c>
      <c r="B3" s="15" t="s">
        <v>17</v>
      </c>
      <c r="C3" s="37" t="s">
        <v>49</v>
      </c>
      <c r="D3" s="6" t="s">
        <v>4</v>
      </c>
      <c r="E3" s="6" t="s">
        <v>5</v>
      </c>
      <c r="F3" s="6">
        <v>2</v>
      </c>
      <c r="G3" s="6" t="s">
        <v>47</v>
      </c>
      <c r="H3" s="41"/>
      <c r="I3" s="33"/>
      <c r="J3" s="33"/>
      <c r="K3" s="14">
        <f t="shared" ref="K3:K17" si="0">F3*I3</f>
        <v>0</v>
      </c>
      <c r="L3" s="14">
        <f t="shared" ref="L3:L17" si="1">F3*J3</f>
        <v>0</v>
      </c>
      <c r="M3" s="20">
        <f>H3+K3+L3</f>
        <v>0</v>
      </c>
    </row>
    <row r="4" spans="1:13" ht="30" customHeight="1" x14ac:dyDescent="0.25">
      <c r="A4" s="17">
        <v>2</v>
      </c>
      <c r="B4" s="15" t="s">
        <v>17</v>
      </c>
      <c r="C4" s="4" t="s">
        <v>6</v>
      </c>
      <c r="D4" s="6" t="s">
        <v>7</v>
      </c>
      <c r="E4" s="6" t="s">
        <v>8</v>
      </c>
      <c r="F4" s="6">
        <v>2</v>
      </c>
      <c r="G4" s="6" t="s">
        <v>47</v>
      </c>
      <c r="H4" s="41"/>
      <c r="I4" s="33"/>
      <c r="J4" s="33"/>
      <c r="K4" s="14">
        <f t="shared" si="0"/>
        <v>0</v>
      </c>
      <c r="L4" s="14">
        <f t="shared" si="1"/>
        <v>0</v>
      </c>
      <c r="M4" s="20">
        <f t="shared" ref="M4:M17" si="2">H4+K4+L4</f>
        <v>0</v>
      </c>
    </row>
    <row r="5" spans="1:13" ht="30" customHeight="1" x14ac:dyDescent="0.25">
      <c r="A5" s="17">
        <v>3</v>
      </c>
      <c r="B5" s="15" t="s">
        <v>17</v>
      </c>
      <c r="C5" s="7" t="s">
        <v>9</v>
      </c>
      <c r="D5" s="8"/>
      <c r="E5" s="8"/>
      <c r="F5" s="6">
        <v>2</v>
      </c>
      <c r="G5" s="6" t="s">
        <v>47</v>
      </c>
      <c r="H5" s="41"/>
      <c r="I5" s="33"/>
      <c r="J5" s="33"/>
      <c r="K5" s="14">
        <f t="shared" si="0"/>
        <v>0</v>
      </c>
      <c r="L5" s="14">
        <f t="shared" si="1"/>
        <v>0</v>
      </c>
      <c r="M5" s="20">
        <f t="shared" si="2"/>
        <v>0</v>
      </c>
    </row>
    <row r="6" spans="1:13" ht="30" customHeight="1" x14ac:dyDescent="0.25">
      <c r="A6" s="17">
        <v>4</v>
      </c>
      <c r="B6" s="3">
        <v>56</v>
      </c>
      <c r="C6" s="7" t="s">
        <v>10</v>
      </c>
      <c r="D6" s="6" t="s">
        <v>11</v>
      </c>
      <c r="E6" s="6" t="s">
        <v>12</v>
      </c>
      <c r="F6" s="6">
        <v>2</v>
      </c>
      <c r="G6" s="6" t="s">
        <v>47</v>
      </c>
      <c r="H6" s="41"/>
      <c r="I6" s="33"/>
      <c r="J6" s="33"/>
      <c r="K6" s="14">
        <f t="shared" si="0"/>
        <v>0</v>
      </c>
      <c r="L6" s="14">
        <f t="shared" si="1"/>
        <v>0</v>
      </c>
      <c r="M6" s="20">
        <f t="shared" si="2"/>
        <v>0</v>
      </c>
    </row>
    <row r="7" spans="1:13" ht="30" customHeight="1" x14ac:dyDescent="0.25">
      <c r="A7" s="17">
        <v>5</v>
      </c>
      <c r="B7" s="3" t="s">
        <v>13</v>
      </c>
      <c r="C7" s="5" t="s">
        <v>14</v>
      </c>
      <c r="D7" s="6" t="s">
        <v>15</v>
      </c>
      <c r="E7" s="6" t="s">
        <v>16</v>
      </c>
      <c r="F7" s="6">
        <v>3</v>
      </c>
      <c r="G7" s="6" t="s">
        <v>47</v>
      </c>
      <c r="H7" s="41"/>
      <c r="I7" s="33"/>
      <c r="J7" s="33"/>
      <c r="K7" s="14">
        <f t="shared" si="0"/>
        <v>0</v>
      </c>
      <c r="L7" s="14">
        <f t="shared" si="1"/>
        <v>0</v>
      </c>
      <c r="M7" s="20">
        <f t="shared" si="2"/>
        <v>0</v>
      </c>
    </row>
    <row r="8" spans="1:13" s="2" customFormat="1" ht="30" customHeight="1" x14ac:dyDescent="0.25">
      <c r="A8" s="51">
        <v>6</v>
      </c>
      <c r="B8" s="26" t="s">
        <v>22</v>
      </c>
      <c r="C8" s="38" t="s">
        <v>50</v>
      </c>
      <c r="D8" s="27" t="s">
        <v>51</v>
      </c>
      <c r="E8" s="28" t="s">
        <v>24</v>
      </c>
      <c r="F8" s="28">
        <v>1</v>
      </c>
      <c r="G8" s="27" t="s">
        <v>47</v>
      </c>
      <c r="H8" s="42"/>
      <c r="I8" s="36"/>
      <c r="J8" s="36"/>
      <c r="K8" s="22">
        <f t="shared" si="0"/>
        <v>0</v>
      </c>
      <c r="L8" s="22">
        <f t="shared" si="1"/>
        <v>0</v>
      </c>
      <c r="M8" s="20">
        <f t="shared" si="2"/>
        <v>0</v>
      </c>
    </row>
    <row r="9" spans="1:13" s="2" customFormat="1" ht="30" customHeight="1" x14ac:dyDescent="0.25">
      <c r="A9" s="51"/>
      <c r="B9" s="18" t="s">
        <v>22</v>
      </c>
      <c r="C9" s="13" t="s">
        <v>23</v>
      </c>
      <c r="D9" s="6" t="s">
        <v>37</v>
      </c>
      <c r="E9" s="8" t="s">
        <v>25</v>
      </c>
      <c r="F9" s="8">
        <v>1</v>
      </c>
      <c r="G9" s="6" t="s">
        <v>47</v>
      </c>
      <c r="H9" s="41"/>
      <c r="I9" s="33"/>
      <c r="J9" s="33"/>
      <c r="K9" s="14">
        <f t="shared" si="0"/>
        <v>0</v>
      </c>
      <c r="L9" s="14">
        <f t="shared" si="1"/>
        <v>0</v>
      </c>
      <c r="M9" s="20">
        <f t="shared" si="2"/>
        <v>0</v>
      </c>
    </row>
    <row r="10" spans="1:13" s="2" customFormat="1" ht="30" customHeight="1" x14ac:dyDescent="0.25">
      <c r="A10" s="51"/>
      <c r="B10" s="18" t="s">
        <v>22</v>
      </c>
      <c r="C10" s="39" t="s">
        <v>50</v>
      </c>
      <c r="D10" s="6" t="s">
        <v>52</v>
      </c>
      <c r="E10" s="8" t="s">
        <v>53</v>
      </c>
      <c r="F10" s="8">
        <v>1</v>
      </c>
      <c r="G10" s="6" t="s">
        <v>47</v>
      </c>
      <c r="H10" s="41"/>
      <c r="I10" s="33"/>
      <c r="J10" s="33"/>
      <c r="K10" s="14">
        <f t="shared" si="0"/>
        <v>0</v>
      </c>
      <c r="L10" s="14">
        <f t="shared" si="1"/>
        <v>0</v>
      </c>
      <c r="M10" s="20">
        <f t="shared" si="2"/>
        <v>0</v>
      </c>
    </row>
    <row r="11" spans="1:13" s="2" customFormat="1" ht="30" customHeight="1" x14ac:dyDescent="0.25">
      <c r="A11" s="52"/>
      <c r="B11" s="18" t="s">
        <v>22</v>
      </c>
      <c r="C11" s="39" t="s">
        <v>50</v>
      </c>
      <c r="D11" s="6" t="s">
        <v>54</v>
      </c>
      <c r="E11" s="8" t="s">
        <v>53</v>
      </c>
      <c r="F11" s="8">
        <v>1</v>
      </c>
      <c r="G11" s="6" t="s">
        <v>47</v>
      </c>
      <c r="H11" s="41"/>
      <c r="I11" s="33"/>
      <c r="J11" s="33"/>
      <c r="K11" s="14">
        <f t="shared" si="0"/>
        <v>0</v>
      </c>
      <c r="L11" s="14">
        <f t="shared" si="1"/>
        <v>0</v>
      </c>
      <c r="M11" s="20">
        <f t="shared" si="2"/>
        <v>0</v>
      </c>
    </row>
    <row r="12" spans="1:13" s="2" customFormat="1" ht="30" customHeight="1" x14ac:dyDescent="0.25">
      <c r="A12" s="32">
        <v>7</v>
      </c>
      <c r="B12" s="18">
        <v>62</v>
      </c>
      <c r="C12" s="13" t="s">
        <v>26</v>
      </c>
      <c r="D12" s="6" t="s">
        <v>38</v>
      </c>
      <c r="E12" s="8" t="s">
        <v>27</v>
      </c>
      <c r="F12" s="8">
        <v>2</v>
      </c>
      <c r="G12" s="8" t="s">
        <v>47</v>
      </c>
      <c r="H12" s="43"/>
      <c r="I12" s="33"/>
      <c r="J12" s="33"/>
      <c r="K12" s="14">
        <f t="shared" si="0"/>
        <v>0</v>
      </c>
      <c r="L12" s="14">
        <f t="shared" si="1"/>
        <v>0</v>
      </c>
      <c r="M12" s="20">
        <f t="shared" si="2"/>
        <v>0</v>
      </c>
    </row>
    <row r="13" spans="1:13" s="2" customFormat="1" ht="30" customHeight="1" x14ac:dyDescent="0.25">
      <c r="A13" s="17">
        <v>8</v>
      </c>
      <c r="B13" s="18" t="s">
        <v>28</v>
      </c>
      <c r="C13" s="13" t="s">
        <v>29</v>
      </c>
      <c r="D13" s="6" t="s">
        <v>39</v>
      </c>
      <c r="E13" s="8" t="s">
        <v>30</v>
      </c>
      <c r="F13" s="8">
        <v>2</v>
      </c>
      <c r="G13" s="8" t="s">
        <v>47</v>
      </c>
      <c r="H13" s="43"/>
      <c r="I13" s="34"/>
      <c r="J13" s="33"/>
      <c r="K13" s="14">
        <f t="shared" si="0"/>
        <v>0</v>
      </c>
      <c r="L13" s="14">
        <f t="shared" si="1"/>
        <v>0</v>
      </c>
      <c r="M13" s="20">
        <f t="shared" si="2"/>
        <v>0</v>
      </c>
    </row>
    <row r="14" spans="1:13" s="2" customFormat="1" ht="30" customHeight="1" x14ac:dyDescent="0.25">
      <c r="A14" s="17">
        <v>9</v>
      </c>
      <c r="B14" s="18">
        <v>14</v>
      </c>
      <c r="C14" s="13" t="s">
        <v>31</v>
      </c>
      <c r="D14" s="6" t="s">
        <v>40</v>
      </c>
      <c r="E14" s="8" t="s">
        <v>32</v>
      </c>
      <c r="F14" s="8">
        <v>2</v>
      </c>
      <c r="G14" s="8" t="s">
        <v>47</v>
      </c>
      <c r="H14" s="43"/>
      <c r="I14" s="34"/>
      <c r="J14" s="35"/>
      <c r="K14" s="14">
        <f t="shared" si="0"/>
        <v>0</v>
      </c>
      <c r="L14" s="14">
        <f t="shared" si="1"/>
        <v>0</v>
      </c>
      <c r="M14" s="20">
        <f t="shared" si="2"/>
        <v>0</v>
      </c>
    </row>
    <row r="15" spans="1:13" s="2" customFormat="1" ht="30" customHeight="1" x14ac:dyDescent="0.25">
      <c r="A15" s="17">
        <v>10</v>
      </c>
      <c r="B15" s="18">
        <v>12</v>
      </c>
      <c r="C15" s="13" t="s">
        <v>33</v>
      </c>
      <c r="D15" s="6" t="s">
        <v>41</v>
      </c>
      <c r="E15" s="8" t="s">
        <v>25</v>
      </c>
      <c r="F15" s="8">
        <v>1</v>
      </c>
      <c r="G15" s="8" t="s">
        <v>47</v>
      </c>
      <c r="H15" s="43"/>
      <c r="I15" s="34"/>
      <c r="J15" s="35"/>
      <c r="K15" s="14">
        <f t="shared" si="0"/>
        <v>0</v>
      </c>
      <c r="L15" s="14">
        <f t="shared" si="1"/>
        <v>0</v>
      </c>
      <c r="M15" s="20">
        <f t="shared" si="2"/>
        <v>0</v>
      </c>
    </row>
    <row r="16" spans="1:13" s="2" customFormat="1" ht="30" customHeight="1" x14ac:dyDescent="0.25">
      <c r="A16" s="17">
        <v>11</v>
      </c>
      <c r="B16" s="18">
        <v>12</v>
      </c>
      <c r="C16" s="13" t="s">
        <v>33</v>
      </c>
      <c r="D16" s="6" t="s">
        <v>42</v>
      </c>
      <c r="E16" s="8" t="s">
        <v>34</v>
      </c>
      <c r="F16" s="8">
        <v>1</v>
      </c>
      <c r="G16" s="8" t="s">
        <v>47</v>
      </c>
      <c r="H16" s="43"/>
      <c r="I16" s="34"/>
      <c r="J16" s="35"/>
      <c r="K16" s="14">
        <f t="shared" si="0"/>
        <v>0</v>
      </c>
      <c r="L16" s="14">
        <f t="shared" si="1"/>
        <v>0</v>
      </c>
      <c r="M16" s="20">
        <f t="shared" si="2"/>
        <v>0</v>
      </c>
    </row>
    <row r="17" spans="1:13" s="2" customFormat="1" ht="30" customHeight="1" thickBot="1" x14ac:dyDescent="0.3">
      <c r="A17" s="17">
        <v>12</v>
      </c>
      <c r="B17" s="18" t="s">
        <v>35</v>
      </c>
      <c r="C17" s="13" t="s">
        <v>36</v>
      </c>
      <c r="D17" s="6" t="s">
        <v>43</v>
      </c>
      <c r="E17" s="8" t="s">
        <v>24</v>
      </c>
      <c r="F17" s="8">
        <v>1</v>
      </c>
      <c r="G17" s="8" t="s">
        <v>47</v>
      </c>
      <c r="H17" s="43"/>
      <c r="I17" s="34"/>
      <c r="J17" s="35"/>
      <c r="K17" s="14">
        <f t="shared" si="0"/>
        <v>0</v>
      </c>
      <c r="L17" s="14">
        <f t="shared" si="1"/>
        <v>0</v>
      </c>
      <c r="M17" s="20">
        <f t="shared" si="2"/>
        <v>0</v>
      </c>
    </row>
    <row r="18" spans="1:13" s="2" customFormat="1" ht="30" customHeight="1" thickTop="1" x14ac:dyDescent="0.25">
      <c r="A18" s="47" t="s">
        <v>56</v>
      </c>
      <c r="B18" s="48"/>
      <c r="C18" s="48"/>
      <c r="D18" s="48"/>
      <c r="E18" s="48"/>
      <c r="F18" s="30">
        <f>SUM(F3:F17)</f>
        <v>24</v>
      </c>
      <c r="G18" s="30" t="s">
        <v>47</v>
      </c>
      <c r="H18" s="40"/>
      <c r="I18" s="58"/>
      <c r="J18" s="59"/>
      <c r="K18" s="31">
        <f>SUM(K3:K17)</f>
        <v>0</v>
      </c>
      <c r="L18" s="31">
        <f>SUM(L3:L17)</f>
        <v>0</v>
      </c>
      <c r="M18" s="24">
        <f>SUM(M3:M17)</f>
        <v>0</v>
      </c>
    </row>
    <row r="19" spans="1:13" s="2" customFormat="1" ht="30" customHeight="1" thickBot="1" x14ac:dyDescent="0.3">
      <c r="A19" s="49" t="s">
        <v>48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25">
        <f>M18*0.1</f>
        <v>0</v>
      </c>
    </row>
    <row r="20" spans="1:13" s="2" customFormat="1" ht="30" customHeight="1" thickBot="1" x14ac:dyDescent="0.3">
      <c r="A20" s="55" t="s">
        <v>59</v>
      </c>
      <c r="B20" s="56"/>
      <c r="C20" s="56"/>
      <c r="D20" s="56"/>
      <c r="E20" s="56"/>
      <c r="F20" s="57"/>
      <c r="G20" s="57"/>
      <c r="H20" s="57"/>
      <c r="I20" s="57"/>
      <c r="J20" s="57"/>
      <c r="K20" s="57"/>
      <c r="L20" s="57"/>
      <c r="M20" s="23">
        <f>SUM(M18:M19)</f>
        <v>0</v>
      </c>
    </row>
    <row r="23" spans="1:13" ht="30" customHeight="1" x14ac:dyDescent="0.25">
      <c r="A23" s="53" t="s">
        <v>55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</row>
    <row r="25" spans="1:13" ht="30" customHeight="1" x14ac:dyDescent="0.25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</sheetData>
  <mergeCells count="10">
    <mergeCell ref="A23:M23"/>
    <mergeCell ref="A25:M25"/>
    <mergeCell ref="A20:E20"/>
    <mergeCell ref="F20:L20"/>
    <mergeCell ref="I18:J18"/>
    <mergeCell ref="A1:M1"/>
    <mergeCell ref="A18:E18"/>
    <mergeCell ref="A19:E19"/>
    <mergeCell ref="F19:L19"/>
    <mergeCell ref="A8:A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&amp;R2.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Árazatlan költségvetés</vt:lpstr>
      <vt:lpstr>Munka1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2017-10-09T13:24:51Z</dcterms:created>
  <dcterms:modified xsi:type="dcterms:W3CDTF">2017-10-09T13:24:53Z</dcterms:modified>
</cp:coreProperties>
</file>