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15" yWindow="330" windowWidth="20730" windowHeight="12555"/>
  </bookViews>
  <sheets>
    <sheet name="2. sz. melléklet" sheetId="1" r:id="rId1"/>
  </sheets>
  <definedNames>
    <definedName name="_xlnm._FilterDatabase" localSheetId="0" hidden="1">'2. sz. melléklet'!$A$4:$M$4</definedName>
  </definedNames>
  <calcPr calcId="14562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6" i="1"/>
  <c r="J17" i="1" l="1"/>
</calcChain>
</file>

<file path=xl/sharedStrings.xml><?xml version="1.0" encoding="utf-8"?>
<sst xmlns="http://schemas.openxmlformats.org/spreadsheetml/2006/main" count="82" uniqueCount="62">
  <si>
    <t>000000000016261097</t>
  </si>
  <si>
    <t>Kormány szivattyú ZF 130 bar</t>
  </si>
  <si>
    <t>7685.955.154</t>
  </si>
  <si>
    <t>000000000412265138</t>
  </si>
  <si>
    <t>Szervó szivattyú</t>
  </si>
  <si>
    <t>7685 955 138</t>
  </si>
  <si>
    <t>000000000030260001</t>
  </si>
  <si>
    <t>Szervószivattyú</t>
  </si>
  <si>
    <t>VH AG 300 7685.955.102</t>
  </si>
  <si>
    <t>000000000412261826</t>
  </si>
  <si>
    <t>Szervószivattyú I. IK 412</t>
  </si>
  <si>
    <t>8607 955 129</t>
  </si>
  <si>
    <t>000000000286260420</t>
  </si>
  <si>
    <t>Szervószivattyú kormányhoz D10</t>
  </si>
  <si>
    <t>7673.955.214</t>
  </si>
  <si>
    <t>000000000405260006</t>
  </si>
  <si>
    <t>Szervószivattyú kormányhoz körmös</t>
  </si>
  <si>
    <t>7673955701</t>
  </si>
  <si>
    <t>Szervószivattyú kormányhoz ZF Daf</t>
  </si>
  <si>
    <t>7674.955.244</t>
  </si>
  <si>
    <t>000000000035261096</t>
  </si>
  <si>
    <t>Szervó szivattyú ZF kormányhoz D 10</t>
  </si>
  <si>
    <t>7673.955.232</t>
  </si>
  <si>
    <t>000000000272260011</t>
  </si>
  <si>
    <t>8605 955 150</t>
  </si>
  <si>
    <t>Összesen:</t>
  </si>
  <si>
    <t>Minősítésre kötelezett</t>
  </si>
  <si>
    <t>H</t>
  </si>
  <si>
    <t>Szervószivattyú ZF</t>
  </si>
  <si>
    <t>7673.955.229/70</t>
  </si>
  <si>
    <t>7673.955.229/130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</si>
  <si>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</si>
  <si>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</si>
  <si>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</si>
  <si>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</si>
  <si>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</si>
  <si>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</si>
  <si>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</si>
  <si>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</si>
  <si>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</si>
  <si>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</si>
  <si>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</si>
  <si>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</si>
  <si>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BKV azonosító (cikkszám)</t>
  </si>
  <si>
    <t>BKV megnevezés</t>
  </si>
  <si>
    <t>Gyártói azonosító (rajzszám)</t>
  </si>
  <si>
    <t>Megajánlott termék gyártmánya           (max. 10 karakter)</t>
  </si>
  <si>
    <t>Megajánlott termék termékgyártói azonosítója (max. 25 karakter)</t>
  </si>
  <si>
    <t>Tapasztalati mennyiség (db/12 hónap)</t>
  </si>
  <si>
    <t>Ajánlati egységár (Ft/ME)</t>
  </si>
  <si>
    <t>Éves összérték (Ft)</t>
  </si>
  <si>
    <t>Mennyiségi egység       (Me)</t>
  </si>
  <si>
    <t>DB</t>
  </si>
  <si>
    <t>ZF típusú szervoszivattyúk beszerzése</t>
  </si>
  <si>
    <t>BKV Zrt. T-388/16</t>
  </si>
  <si>
    <t>ZF tíusú szervószivattyúk beszerzése</t>
  </si>
  <si>
    <t>2. számú melléklet</t>
  </si>
  <si>
    <t>Ajánlati árak táblázat</t>
  </si>
  <si>
    <t>H engedéy száma</t>
  </si>
  <si>
    <t>Járműgyártói/első beépítésű/helyettesítő termék</t>
  </si>
  <si>
    <t>ZF radiál dugattyus szervo szivattyú</t>
  </si>
  <si>
    <t>TÖRÖLVE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</si>
</sst>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2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20" fillId="33" borderId="10" xfId="42" applyFont="1" applyFill="1" applyBorder="1" applyAlignment="1">
      <alignment horizontal="center" vertical="center" wrapText="1"/>
    </xf>
    <xf numFmtId="0" fontId="20" fillId="33" borderId="11" xfId="42" applyFont="1" applyFill="1" applyBorder="1" applyAlignment="1">
      <alignment horizontal="center" vertical="center" wrapText="1"/>
    </xf>
    <xf numFmtId="0" fontId="20" fillId="33" borderId="13" xfId="4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/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42" applyNumberFormat="1" applyFont="1" applyBorder="1" applyAlignment="1">
      <alignment horizontal="center"/>
    </xf>
    <xf numFmtId="0" fontId="22" fillId="0" borderId="10" xfId="42" applyFont="1" applyBorder="1" applyAlignment="1">
      <alignment horizontal="center"/>
    </xf>
    <xf numFmtId="0" fontId="19" fillId="34" borderId="10" xfId="42" applyFont="1" applyFill="1" applyBorder="1" applyAlignment="1">
      <alignment horizontal="center"/>
    </xf>
    <xf numFmtId="0" fontId="23" fillId="0" borderId="11" xfId="42" applyFont="1" applyBorder="1" applyAlignment="1">
      <alignment horizontal="center"/>
    </xf>
    <xf numFmtId="0" fontId="20" fillId="34" borderId="11" xfId="42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0" fillId="34" borderId="13" xfId="42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20" fillId="0" borderId="11" xfId="42" applyFont="1" applyFill="1" applyBorder="1" applyAlignment="1">
      <alignment horizontal="center"/>
    </xf>
    <xf numFmtId="0" fontId="20" fillId="0" borderId="12" xfId="42" applyFont="1" applyFill="1" applyBorder="1" applyAlignment="1">
      <alignment horizontal="center"/>
    </xf>
    <xf numFmtId="0" fontId="20" fillId="0" borderId="13" xfId="42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Normal="100" workbookViewId="0">
      <pane ySplit="4" topLeftCell="A5" activePane="bottomLeft" state="frozen"/>
      <selection pane="bottomLeft" activeCell="F20" sqref="F20"/>
    </sheetView>
  </sheetViews>
  <sheetFormatPr defaultRowHeight="15" x14ac:dyDescent="0.25"/>
  <cols>
    <col min="1" max="1" width="8.42578125" style="7" bestFit="1" customWidth="1"/>
    <col min="2" max="2" width="19.28515625" style="7" bestFit="1" customWidth="1"/>
    <col min="3" max="3" width="39.5703125" style="7" bestFit="1" customWidth="1"/>
    <col min="4" max="4" width="23.42578125" style="7" bestFit="1" customWidth="1"/>
    <col min="5" max="5" width="22.140625" style="7" bestFit="1" customWidth="1"/>
    <col min="6" max="6" width="17.85546875" style="7" customWidth="1"/>
    <col min="7" max="7" width="19.28515625" style="7" bestFit="1" customWidth="1"/>
    <col min="8" max="9" width="12" style="7" customWidth="1"/>
    <col min="10" max="13" width="12.28515625" style="7" customWidth="1"/>
    <col min="14" max="16384" width="9.140625" style="7"/>
  </cols>
  <sheetData>
    <row r="1" spans="1:13" x14ac:dyDescent="0.25">
      <c r="A1" s="28" t="s">
        <v>54</v>
      </c>
      <c r="B1" s="28"/>
      <c r="L1" s="29" t="s">
        <v>56</v>
      </c>
      <c r="M1" s="29"/>
    </row>
    <row r="2" spans="1:13" x14ac:dyDescent="0.25">
      <c r="A2" s="28" t="s">
        <v>55</v>
      </c>
      <c r="B2" s="28"/>
      <c r="C2" s="28"/>
      <c r="L2" s="29" t="s">
        <v>57</v>
      </c>
      <c r="M2" s="29"/>
    </row>
    <row r="4" spans="1:13" s="5" customFormat="1" ht="60" x14ac:dyDescent="0.25">
      <c r="A4" s="1" t="s">
        <v>31</v>
      </c>
      <c r="B4" s="2" t="s">
        <v>43</v>
      </c>
      <c r="C4" s="2" t="s">
        <v>44</v>
      </c>
      <c r="D4" s="2" t="s">
        <v>45</v>
      </c>
      <c r="E4" s="1" t="s">
        <v>59</v>
      </c>
      <c r="F4" s="2" t="s">
        <v>46</v>
      </c>
      <c r="G4" s="2" t="s">
        <v>47</v>
      </c>
      <c r="H4" s="2" t="s">
        <v>26</v>
      </c>
      <c r="I4" s="3" t="s">
        <v>58</v>
      </c>
      <c r="J4" s="3" t="s">
        <v>48</v>
      </c>
      <c r="K4" s="2" t="s">
        <v>51</v>
      </c>
      <c r="L4" s="4" t="s">
        <v>49</v>
      </c>
      <c r="M4" s="2" t="s">
        <v>50</v>
      </c>
    </row>
    <row r="5" spans="1:13" x14ac:dyDescent="0.25">
      <c r="A5" s="22" t="s">
        <v>53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s="9" customFormat="1" x14ac:dyDescent="0.25">
      <c r="A6" s="8" t="s">
        <v>32</v>
      </c>
      <c r="B6" s="11">
        <v>16260001</v>
      </c>
      <c r="C6" s="11" t="s">
        <v>18</v>
      </c>
      <c r="D6" s="11" t="s">
        <v>19</v>
      </c>
      <c r="E6" s="11"/>
      <c r="F6" s="11"/>
      <c r="G6" s="11"/>
      <c r="H6" s="10" t="s">
        <v>27</v>
      </c>
      <c r="I6" s="10"/>
      <c r="J6" s="8">
        <v>16</v>
      </c>
      <c r="K6" s="6" t="s">
        <v>52</v>
      </c>
      <c r="L6" s="8"/>
      <c r="M6" s="8">
        <f t="shared" ref="M6:M14" si="0">J6*L6</f>
        <v>0</v>
      </c>
    </row>
    <row r="7" spans="1:13" s="9" customFormat="1" x14ac:dyDescent="0.25">
      <c r="A7" s="8" t="s">
        <v>33</v>
      </c>
      <c r="B7" s="11" t="s">
        <v>0</v>
      </c>
      <c r="C7" s="11" t="s">
        <v>1</v>
      </c>
      <c r="D7" s="11" t="s">
        <v>2</v>
      </c>
      <c r="E7" s="11"/>
      <c r="F7" s="11"/>
      <c r="G7" s="11"/>
      <c r="H7" s="10" t="s">
        <v>27</v>
      </c>
      <c r="I7" s="10"/>
      <c r="J7" s="8">
        <v>6</v>
      </c>
      <c r="K7" s="6" t="s">
        <v>52</v>
      </c>
      <c r="L7" s="8"/>
      <c r="M7" s="8">
        <f t="shared" si="0"/>
        <v>0</v>
      </c>
    </row>
    <row r="8" spans="1:13" s="9" customFormat="1" x14ac:dyDescent="0.25">
      <c r="A8" s="8" t="s">
        <v>34</v>
      </c>
      <c r="B8" s="11" t="s">
        <v>6</v>
      </c>
      <c r="C8" s="11" t="s">
        <v>7</v>
      </c>
      <c r="D8" s="11" t="s">
        <v>8</v>
      </c>
      <c r="E8" s="11"/>
      <c r="F8" s="11"/>
      <c r="G8" s="11"/>
      <c r="H8" s="10" t="s">
        <v>27</v>
      </c>
      <c r="I8" s="10"/>
      <c r="J8" s="8">
        <v>8</v>
      </c>
      <c r="K8" s="6" t="s">
        <v>52</v>
      </c>
      <c r="L8" s="8"/>
      <c r="M8" s="8">
        <f t="shared" si="0"/>
        <v>0</v>
      </c>
    </row>
    <row r="9" spans="1:13" s="9" customFormat="1" x14ac:dyDescent="0.25">
      <c r="A9" s="8" t="s">
        <v>35</v>
      </c>
      <c r="B9" s="11" t="s">
        <v>20</v>
      </c>
      <c r="C9" s="11" t="s">
        <v>21</v>
      </c>
      <c r="D9" s="11" t="s">
        <v>22</v>
      </c>
      <c r="E9" s="11"/>
      <c r="F9" s="11"/>
      <c r="G9" s="11"/>
      <c r="H9" s="10" t="s">
        <v>27</v>
      </c>
      <c r="I9" s="10"/>
      <c r="J9" s="8">
        <v>20</v>
      </c>
      <c r="K9" s="6" t="s">
        <v>52</v>
      </c>
      <c r="L9" s="8"/>
      <c r="M9" s="8">
        <f t="shared" si="0"/>
        <v>0</v>
      </c>
    </row>
    <row r="10" spans="1:13" s="9" customFormat="1" x14ac:dyDescent="0.25">
      <c r="A10" s="8" t="s">
        <v>36</v>
      </c>
      <c r="B10" s="11" t="s">
        <v>23</v>
      </c>
      <c r="C10" s="11" t="s">
        <v>60</v>
      </c>
      <c r="D10" s="11" t="s">
        <v>24</v>
      </c>
      <c r="E10" s="11"/>
      <c r="F10" s="11"/>
      <c r="G10" s="11"/>
      <c r="H10" s="10" t="s">
        <v>27</v>
      </c>
      <c r="I10" s="10"/>
      <c r="J10" s="8">
        <v>2</v>
      </c>
      <c r="K10" s="6" t="s">
        <v>52</v>
      </c>
      <c r="L10" s="8"/>
      <c r="M10" s="8">
        <f t="shared" si="0"/>
        <v>0</v>
      </c>
    </row>
    <row r="11" spans="1:13" s="9" customFormat="1" x14ac:dyDescent="0.25">
      <c r="A11" s="8" t="s">
        <v>37</v>
      </c>
      <c r="B11" s="11" t="s">
        <v>12</v>
      </c>
      <c r="C11" s="11" t="s">
        <v>13</v>
      </c>
      <c r="D11" s="11" t="s">
        <v>14</v>
      </c>
      <c r="E11" s="11"/>
      <c r="F11" s="11"/>
      <c r="G11" s="11"/>
      <c r="H11" s="10" t="s">
        <v>27</v>
      </c>
      <c r="I11" s="10"/>
      <c r="J11" s="8">
        <v>6</v>
      </c>
      <c r="K11" s="6" t="s">
        <v>52</v>
      </c>
      <c r="L11" s="8"/>
      <c r="M11" s="8">
        <f t="shared" si="0"/>
        <v>0</v>
      </c>
    </row>
    <row r="12" spans="1:13" s="9" customFormat="1" x14ac:dyDescent="0.25">
      <c r="A12" s="8" t="s">
        <v>38</v>
      </c>
      <c r="B12" s="11" t="s">
        <v>15</v>
      </c>
      <c r="C12" s="11" t="s">
        <v>16</v>
      </c>
      <c r="D12" s="11" t="s">
        <v>17</v>
      </c>
      <c r="E12" s="11"/>
      <c r="F12" s="11"/>
      <c r="G12" s="11"/>
      <c r="H12" s="10" t="s">
        <v>27</v>
      </c>
      <c r="I12" s="10"/>
      <c r="J12" s="8">
        <v>4</v>
      </c>
      <c r="K12" s="6" t="s">
        <v>52</v>
      </c>
      <c r="L12" s="8"/>
      <c r="M12" s="8">
        <f t="shared" si="0"/>
        <v>0</v>
      </c>
    </row>
    <row r="13" spans="1:13" s="9" customFormat="1" x14ac:dyDescent="0.25">
      <c r="A13" s="8" t="s">
        <v>39</v>
      </c>
      <c r="B13" s="11" t="s">
        <v>9</v>
      </c>
      <c r="C13" s="11" t="s">
        <v>10</v>
      </c>
      <c r="D13" s="11" t="s">
        <v>11</v>
      </c>
      <c r="E13" s="11"/>
      <c r="F13" s="11"/>
      <c r="G13" s="11"/>
      <c r="H13" s="10" t="s">
        <v>27</v>
      </c>
      <c r="I13" s="10"/>
      <c r="J13" s="8">
        <v>3</v>
      </c>
      <c r="K13" s="6" t="s">
        <v>52</v>
      </c>
      <c r="L13" s="8"/>
      <c r="M13" s="8">
        <f t="shared" si="0"/>
        <v>0</v>
      </c>
    </row>
    <row r="14" spans="1:13" s="9" customFormat="1" x14ac:dyDescent="0.25">
      <c r="A14" s="8" t="s">
        <v>40</v>
      </c>
      <c r="B14" s="11" t="s">
        <v>3</v>
      </c>
      <c r="C14" s="11" t="s">
        <v>4</v>
      </c>
      <c r="D14" s="11" t="s">
        <v>5</v>
      </c>
      <c r="E14" s="11"/>
      <c r="F14" s="11"/>
      <c r="G14" s="11"/>
      <c r="H14" s="10" t="s">
        <v>27</v>
      </c>
      <c r="I14" s="10"/>
      <c r="J14" s="8">
        <v>14</v>
      </c>
      <c r="K14" s="6" t="s">
        <v>52</v>
      </c>
      <c r="L14" s="8"/>
      <c r="M14" s="8">
        <f t="shared" si="0"/>
        <v>0</v>
      </c>
    </row>
    <row r="15" spans="1:13" s="9" customFormat="1" x14ac:dyDescent="0.25">
      <c r="A15" s="13" t="s">
        <v>41</v>
      </c>
      <c r="B15" s="14">
        <v>269262001</v>
      </c>
      <c r="C15" s="15" t="s">
        <v>28</v>
      </c>
      <c r="D15" s="15" t="s">
        <v>29</v>
      </c>
      <c r="E15" s="16"/>
      <c r="F15" s="16"/>
      <c r="G15" s="16"/>
      <c r="H15" s="17" t="s">
        <v>27</v>
      </c>
      <c r="I15" s="18"/>
      <c r="J15" s="30" t="s">
        <v>61</v>
      </c>
      <c r="K15" s="31"/>
      <c r="L15" s="19"/>
      <c r="M15" s="19"/>
    </row>
    <row r="16" spans="1:13" s="9" customFormat="1" x14ac:dyDescent="0.25">
      <c r="A16" s="13" t="s">
        <v>42</v>
      </c>
      <c r="B16" s="14">
        <v>269262006</v>
      </c>
      <c r="C16" s="15" t="s">
        <v>28</v>
      </c>
      <c r="D16" s="15" t="s">
        <v>30</v>
      </c>
      <c r="E16" s="16"/>
      <c r="F16" s="16"/>
      <c r="G16" s="16"/>
      <c r="H16" s="17" t="s">
        <v>27</v>
      </c>
      <c r="I16" s="18"/>
      <c r="J16" s="30" t="s">
        <v>61</v>
      </c>
      <c r="K16" s="31"/>
      <c r="L16" s="19"/>
      <c r="M16" s="19"/>
    </row>
    <row r="17" spans="1:13" x14ac:dyDescent="0.25">
      <c r="A17" s="25" t="s">
        <v>25</v>
      </c>
      <c r="B17" s="26"/>
      <c r="C17" s="26"/>
      <c r="D17" s="26"/>
      <c r="E17" s="26"/>
      <c r="F17" s="26"/>
      <c r="G17" s="26"/>
      <c r="H17" s="27"/>
      <c r="I17" s="20"/>
      <c r="J17" s="12">
        <f>SUM(J6:J16)</f>
        <v>79</v>
      </c>
      <c r="K17" s="21"/>
      <c r="L17" s="12"/>
      <c r="M17" s="12"/>
    </row>
  </sheetData>
  <mergeCells count="8">
    <mergeCell ref="A5:M5"/>
    <mergeCell ref="A17:H17"/>
    <mergeCell ref="A1:B1"/>
    <mergeCell ref="A2:C2"/>
    <mergeCell ref="L1:M1"/>
    <mergeCell ref="L2:M2"/>
    <mergeCell ref="J15:K15"/>
    <mergeCell ref="J16:K16"/>
  </mergeCells>
  <pageMargins left="0" right="0" top="0" bottom="0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sz. 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2017-11-10T11:42:06Z</dcterms:created>
  <dcterms:modified xsi:type="dcterms:W3CDTF">2017-11-10T11:42:09Z</dcterms:modified>
</cp:coreProperties>
</file>