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2980" windowHeight="948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Munka1!$A$1:$H$66</definedName>
  </definedNames>
  <calcPr calcId="145621"/>
</workbook>
</file>

<file path=xl/calcChain.xml><?xml version="1.0" encoding="utf-8"?>
<calcChain xmlns="http://schemas.openxmlformats.org/spreadsheetml/2006/main">
  <c r="H63" i="1" l="1"/>
  <c r="H62" i="1"/>
  <c r="H64" i="1" l="1"/>
  <c r="H55" i="1"/>
  <c r="H56" i="1"/>
  <c r="H57" i="1"/>
  <c r="H58" i="1"/>
  <c r="H59" i="1"/>
  <c r="H60" i="1"/>
  <c r="H61" i="1"/>
  <c r="H54" i="1"/>
  <c r="H42" i="1"/>
  <c r="H43" i="1"/>
  <c r="H44" i="1"/>
  <c r="H45" i="1"/>
  <c r="H46" i="1"/>
  <c r="H47" i="1"/>
  <c r="H48" i="1"/>
  <c r="H49" i="1"/>
  <c r="H50" i="1"/>
  <c r="H51" i="1"/>
  <c r="H52" i="1"/>
  <c r="H53" i="1"/>
  <c r="H41" i="1"/>
  <c r="H29" i="1"/>
  <c r="H30" i="1"/>
  <c r="H31" i="1"/>
  <c r="H32" i="1"/>
  <c r="H33" i="1"/>
  <c r="H34" i="1"/>
  <c r="H35" i="1"/>
  <c r="H36" i="1"/>
  <c r="H37" i="1"/>
  <c r="H38" i="1"/>
  <c r="H39" i="1"/>
  <c r="H40" i="1"/>
  <c r="H28" i="1"/>
  <c r="H16" i="1"/>
  <c r="H17" i="1"/>
  <c r="H18" i="1"/>
  <c r="H19" i="1"/>
  <c r="H20" i="1"/>
  <c r="H21" i="1"/>
  <c r="H22" i="1"/>
  <c r="H23" i="1"/>
  <c r="H24" i="1"/>
  <c r="H25" i="1"/>
  <c r="H26" i="1"/>
  <c r="H27" i="1"/>
  <c r="H15" i="1"/>
  <c r="H4" i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<sst xmlns="http://schemas.openxmlformats.org/spreadsheetml/2006/main" count="192" uniqueCount="133">
  <si>
    <t>A munkák tervezett helyszíne*</t>
  </si>
  <si>
    <t>1.</t>
  </si>
  <si>
    <t>67-es Mexikói út Thököly út-Erzsébet királyné út között</t>
  </si>
  <si>
    <t>m2</t>
  </si>
  <si>
    <t>2.</t>
  </si>
  <si>
    <t>69-esPáskomliget út Bánkút u.- Zsókavár véá. között</t>
  </si>
  <si>
    <t>3.</t>
  </si>
  <si>
    <t>69-es Nyírpalota mh.</t>
  </si>
  <si>
    <t>4.</t>
  </si>
  <si>
    <t>69-es Zsókavár véá.</t>
  </si>
  <si>
    <t>5.</t>
  </si>
  <si>
    <t>69-es Mexikói véá.</t>
  </si>
  <si>
    <t>6.</t>
  </si>
  <si>
    <t>62/69 Mézeskalács tér</t>
  </si>
  <si>
    <t>7.</t>
  </si>
  <si>
    <t>1-es Stróbl Alajos u. - Salgótarjáni u között</t>
  </si>
  <si>
    <t>8.</t>
  </si>
  <si>
    <t>1-esKőbányai út- Vajda Péter u. között</t>
  </si>
  <si>
    <t>9.</t>
  </si>
  <si>
    <t>1-es Üllői út- Rákóczi híd véá. között</t>
  </si>
  <si>
    <t>10.</t>
  </si>
  <si>
    <t>3-as Gyakorló u.- Terebesi u. között árokkal együtt</t>
  </si>
  <si>
    <t>11.</t>
  </si>
  <si>
    <t>3-as Mázsa u. Horog u.</t>
  </si>
  <si>
    <t>12.</t>
  </si>
  <si>
    <t>3-as Horog u. - Üllői u.</t>
  </si>
  <si>
    <t>13.</t>
  </si>
  <si>
    <t>3-as Üllői u.- Nagykőrösi u</t>
  </si>
  <si>
    <t>14.</t>
  </si>
  <si>
    <t>3-as Nagykőrösi u. - Gubacsi u között</t>
  </si>
  <si>
    <t>15.</t>
  </si>
  <si>
    <t>3-as Gubacsi út véá. + hurokvágány</t>
  </si>
  <si>
    <t>16.</t>
  </si>
  <si>
    <t>24-es Salgótarjáni út- Orczy tér között</t>
  </si>
  <si>
    <t>17.</t>
  </si>
  <si>
    <t>28-as Kőbányai út Orczy tér - Könyves K. krt.</t>
  </si>
  <si>
    <t>18.</t>
  </si>
  <si>
    <t>28/37-es Maglódi út - Venyige u. PIAC</t>
  </si>
  <si>
    <t>19.</t>
  </si>
  <si>
    <t>28-as Könyves K. krt. - Mázsa u.</t>
  </si>
  <si>
    <t>20.</t>
  </si>
  <si>
    <t>28/37-es Jászberényi u - Kozma u. között</t>
  </si>
  <si>
    <t>21.</t>
  </si>
  <si>
    <t>51-es Pesterzsébet Előd u.</t>
  </si>
  <si>
    <t>22.</t>
  </si>
  <si>
    <t>51-es Határ út-Szabadkai u. között, hentes u.- Kén u között</t>
  </si>
  <si>
    <t>23.</t>
  </si>
  <si>
    <t>37-es Salgótarjáni út- Hungária krt. - Kolozsvári u +MÁV kertészet</t>
  </si>
  <si>
    <t>24.</t>
  </si>
  <si>
    <t>37-es Kolozsvári u.</t>
  </si>
  <si>
    <t>25.</t>
  </si>
  <si>
    <t>37-es MÁV megállóhely</t>
  </si>
  <si>
    <t>26.</t>
  </si>
  <si>
    <t>42/50-es Hoffer A. u.</t>
  </si>
  <si>
    <t>27.</t>
  </si>
  <si>
    <t>50-es Béke tér és Határ út között</t>
  </si>
  <si>
    <t>28.</t>
  </si>
  <si>
    <t>52-es Határ út Ady E. u.- Nagykőrösi u. között</t>
  </si>
  <si>
    <t>29.</t>
  </si>
  <si>
    <t>41-es Ady Endre út</t>
  </si>
  <si>
    <t>30.</t>
  </si>
  <si>
    <t>18-as Krisztina krt., Savoya park</t>
  </si>
  <si>
    <t>31.</t>
  </si>
  <si>
    <t>47-es Albertfalva kitérő- Városház tér (csonka vágány is)</t>
  </si>
  <si>
    <t>32.</t>
  </si>
  <si>
    <t>61-es Villányi úton, Budaörsi út- Móricz Zs. Tér között</t>
  </si>
  <si>
    <t>33.</t>
  </si>
  <si>
    <t>2-es Kvassay út-Belgrád rakpart, Petőfi tér- Kossuth L. tér</t>
  </si>
  <si>
    <t>34.</t>
  </si>
  <si>
    <t>51-es Mester u.- Könyves K. krt.- Vágóhíd u. között</t>
  </si>
  <si>
    <t>35.</t>
  </si>
  <si>
    <t>47-es Budafok forgalmi telep</t>
  </si>
  <si>
    <t>36.</t>
  </si>
  <si>
    <t>1-es Óbudai ksz.- Körte u között</t>
  </si>
  <si>
    <t>37.</t>
  </si>
  <si>
    <t>17-es Vörösvári út végállomás</t>
  </si>
  <si>
    <t>38.</t>
  </si>
  <si>
    <t>17-es Margit híd végállomás, nyitott hurok</t>
  </si>
  <si>
    <t>39.</t>
  </si>
  <si>
    <t xml:space="preserve"> 19-es Lánchíd Alagút</t>
  </si>
  <si>
    <t>40.</t>
  </si>
  <si>
    <t>61-es Széll K. tér véá. - Hűvösvölgy véá.</t>
  </si>
  <si>
    <t>41.</t>
  </si>
  <si>
    <t>61-es Széll K. téri Hurokvágány</t>
  </si>
  <si>
    <t>42.</t>
  </si>
  <si>
    <t>59-es Apor V. tér- Temető főbejárat</t>
  </si>
  <si>
    <t>43.</t>
  </si>
  <si>
    <t>59-es Temető főbejárat- Farkasréti tér és hurokvágány</t>
  </si>
  <si>
    <t>44.</t>
  </si>
  <si>
    <t>61-es Széll K. tér, Alagút- Attila u. bevágás + árok</t>
  </si>
  <si>
    <t>45.</t>
  </si>
  <si>
    <t>61-es Szépilona ksz. Beálló vg.</t>
  </si>
  <si>
    <t>46.</t>
  </si>
  <si>
    <t>60-as Fogaskerekű vonala</t>
  </si>
  <si>
    <t>47.</t>
  </si>
  <si>
    <t>1-es Kerepesi út- Hős u között</t>
  </si>
  <si>
    <t>48.</t>
  </si>
  <si>
    <t>1-es Salgótarjáni u - Kőbányai között (betonteknő)</t>
  </si>
  <si>
    <t>49.</t>
  </si>
  <si>
    <t>1-es Sport u - Salgótarjáni</t>
  </si>
  <si>
    <t>50.</t>
  </si>
  <si>
    <t>3-as Mexikói vá. - Erzsébet királyné között</t>
  </si>
  <si>
    <t>51.</t>
  </si>
  <si>
    <t>3-as Mexikói vá. + csonka vágány</t>
  </si>
  <si>
    <t>52.</t>
  </si>
  <si>
    <t>3-as Erzsébet királyné - Nagy L. király útja - Örs vezér tér között</t>
  </si>
  <si>
    <t>53.</t>
  </si>
  <si>
    <t>3-as Örs vezér tér</t>
  </si>
  <si>
    <t>54.</t>
  </si>
  <si>
    <t>3-as Egressy megállóhely</t>
  </si>
  <si>
    <t>55.</t>
  </si>
  <si>
    <t>14-es Frangepán u. - Megyeri út véá.-ig</t>
  </si>
  <si>
    <t>56.</t>
  </si>
  <si>
    <t>14-es Frangepán u. - Kellei u.</t>
  </si>
  <si>
    <t>57.</t>
  </si>
  <si>
    <t>14-es Óceánárok u mh.</t>
  </si>
  <si>
    <t>58.</t>
  </si>
  <si>
    <t>24-es Festetics u. - Salgótarjáni út</t>
  </si>
  <si>
    <t>59.</t>
  </si>
  <si>
    <t>37-es Salgótarjáni út MÁV X kapu- Hungária krt.-ig</t>
  </si>
  <si>
    <t>60.</t>
  </si>
  <si>
    <t>Pesti oldal - lakossági hulladék</t>
  </si>
  <si>
    <t>t</t>
  </si>
  <si>
    <t>61.</t>
  </si>
  <si>
    <t>Budai oldal - lakossági hulladék</t>
  </si>
  <si>
    <t>Sorszám</t>
  </si>
  <si>
    <t>Tervezett éves gyakoriság</t>
  </si>
  <si>
    <t>Érintett terület tervezett nagysága összesen(Me/év)</t>
  </si>
  <si>
    <t>ajánlati egységár ÁFA nélkül
Ft/Me</t>
  </si>
  <si>
    <t xml:space="preserve">Érintett terület tervezett nagysága         (m2/alkalom) </t>
  </si>
  <si>
    <t>Mennyiségi egység      (Me)</t>
  </si>
  <si>
    <t>MINDÖSSZESEN:</t>
  </si>
  <si>
    <t>Ajánlati összár ÁFA nélkül Ft/év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</si>
</sst>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164" fontId="2" fillId="0" borderId="1" xfId="1" applyNumberFormat="1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Layout" zoomScaleNormal="100" zoomScaleSheetLayoutView="142" workbookViewId="0">
      <selection activeCell="G3" sqref="G3"/>
    </sheetView>
  </sheetViews>
  <sheetFormatPr defaultRowHeight="15" x14ac:dyDescent="0.25"/>
  <cols>
    <col min="2" max="2" width="54.7109375" bestFit="1" customWidth="1"/>
    <col min="3" max="3" width="17.85546875" customWidth="1"/>
    <col min="4" max="4" width="12.7109375" customWidth="1"/>
    <col min="5" max="5" width="12.5703125" style="1" customWidth="1"/>
    <col min="6" max="6" width="17" style="3" customWidth="1"/>
    <col min="7" max="7" width="15.140625" customWidth="1"/>
    <col min="8" max="8" width="47.5703125" style="2" bestFit="1" customWidth="1"/>
  </cols>
  <sheetData>
    <row r="1" spans="1:8" s="4" customFormat="1" ht="45" customHeight="1" x14ac:dyDescent="0.25">
      <c r="A1" s="10" t="s">
        <v>125</v>
      </c>
      <c r="B1" s="10" t="s">
        <v>0</v>
      </c>
      <c r="C1" s="10" t="s">
        <v>129</v>
      </c>
      <c r="D1" s="10" t="s">
        <v>130</v>
      </c>
      <c r="E1" s="10" t="s">
        <v>126</v>
      </c>
      <c r="F1" s="12" t="s">
        <v>127</v>
      </c>
      <c r="G1" s="10" t="s">
        <v>128</v>
      </c>
      <c r="H1" s="11" t="s">
        <v>132</v>
      </c>
    </row>
    <row r="2" spans="1:8" s="4" customFormat="1" ht="15.75" x14ac:dyDescent="0.25">
      <c r="A2" s="10"/>
      <c r="B2" s="10"/>
      <c r="C2" s="10"/>
      <c r="D2" s="10"/>
      <c r="E2" s="10"/>
      <c r="F2" s="12"/>
      <c r="G2" s="10"/>
      <c r="H2" s="11"/>
    </row>
    <row r="3" spans="1:8" s="4" customFormat="1" ht="15.75" x14ac:dyDescent="0.25">
      <c r="A3" s="4" t="s">
        <v>1</v>
      </c>
      <c r="B3" s="4" t="s">
        <v>2</v>
      </c>
      <c r="C3" s="5">
        <v>3678</v>
      </c>
      <c r="D3" s="5" t="s">
        <v>3</v>
      </c>
      <c r="E3" s="6">
        <v>8</v>
      </c>
      <c r="F3" s="7">
        <v>29424</v>
      </c>
      <c r="G3" s="6"/>
      <c r="H3" s="8">
        <f t="shared" ref="H3:H14" si="0">F3*G3</f>
        <v>0</v>
      </c>
    </row>
    <row r="4" spans="1:8" s="4" customFormat="1" ht="15.75" x14ac:dyDescent="0.25">
      <c r="A4" s="4" t="s">
        <v>4</v>
      </c>
      <c r="B4" s="4" t="s">
        <v>5</v>
      </c>
      <c r="C4" s="5">
        <v>8160</v>
      </c>
      <c r="D4" s="5" t="s">
        <v>3</v>
      </c>
      <c r="E4" s="6">
        <v>8</v>
      </c>
      <c r="F4" s="7">
        <v>65280</v>
      </c>
      <c r="G4" s="6"/>
      <c r="H4" s="8">
        <f t="shared" si="0"/>
        <v>0</v>
      </c>
    </row>
    <row r="5" spans="1:8" s="4" customFormat="1" ht="15.75" x14ac:dyDescent="0.25">
      <c r="A5" s="4" t="s">
        <v>6</v>
      </c>
      <c r="B5" s="4" t="s">
        <v>7</v>
      </c>
      <c r="C5" s="4">
        <v>384</v>
      </c>
      <c r="D5" s="4" t="s">
        <v>3</v>
      </c>
      <c r="E5" s="6">
        <v>16</v>
      </c>
      <c r="F5" s="7">
        <v>6144</v>
      </c>
      <c r="G5" s="6"/>
      <c r="H5" s="8">
        <f t="shared" si="0"/>
        <v>0</v>
      </c>
    </row>
    <row r="6" spans="1:8" s="4" customFormat="1" ht="15.75" x14ac:dyDescent="0.25">
      <c r="A6" s="4" t="s">
        <v>8</v>
      </c>
      <c r="B6" s="4" t="s">
        <v>9</v>
      </c>
      <c r="C6" s="4">
        <v>732</v>
      </c>
      <c r="D6" s="4" t="s">
        <v>3</v>
      </c>
      <c r="E6" s="6">
        <v>16</v>
      </c>
      <c r="F6" s="7">
        <v>11712</v>
      </c>
      <c r="G6" s="6"/>
      <c r="H6" s="8">
        <f t="shared" si="0"/>
        <v>0</v>
      </c>
    </row>
    <row r="7" spans="1:8" s="4" customFormat="1" ht="15.75" x14ac:dyDescent="0.25">
      <c r="A7" s="4" t="s">
        <v>10</v>
      </c>
      <c r="B7" s="4" t="s">
        <v>11</v>
      </c>
      <c r="C7" s="4">
        <v>732</v>
      </c>
      <c r="D7" s="4" t="s">
        <v>3</v>
      </c>
      <c r="E7" s="6">
        <v>16</v>
      </c>
      <c r="F7" s="7">
        <v>11712</v>
      </c>
      <c r="G7" s="6"/>
      <c r="H7" s="8">
        <f t="shared" si="0"/>
        <v>0</v>
      </c>
    </row>
    <row r="8" spans="1:8" s="4" customFormat="1" ht="15.75" x14ac:dyDescent="0.25">
      <c r="A8" s="4" t="s">
        <v>12</v>
      </c>
      <c r="B8" s="4" t="s">
        <v>13</v>
      </c>
      <c r="C8" s="5">
        <v>2178</v>
      </c>
      <c r="D8" s="5" t="s">
        <v>3</v>
      </c>
      <c r="E8" s="6">
        <v>8</v>
      </c>
      <c r="F8" s="7">
        <v>17424</v>
      </c>
      <c r="G8" s="6"/>
      <c r="H8" s="8">
        <f t="shared" si="0"/>
        <v>0</v>
      </c>
    </row>
    <row r="9" spans="1:8" s="4" customFormat="1" ht="15.75" x14ac:dyDescent="0.25">
      <c r="A9" s="4" t="s">
        <v>14</v>
      </c>
      <c r="B9" s="4" t="s">
        <v>15</v>
      </c>
      <c r="C9" s="5">
        <v>7350</v>
      </c>
      <c r="D9" s="5" t="s">
        <v>3</v>
      </c>
      <c r="E9" s="6">
        <v>8</v>
      </c>
      <c r="F9" s="7">
        <v>58800</v>
      </c>
      <c r="G9" s="6"/>
      <c r="H9" s="8">
        <f t="shared" si="0"/>
        <v>0</v>
      </c>
    </row>
    <row r="10" spans="1:8" s="4" customFormat="1" ht="15.75" x14ac:dyDescent="0.25">
      <c r="A10" s="4" t="s">
        <v>16</v>
      </c>
      <c r="B10" s="4" t="s">
        <v>17</v>
      </c>
      <c r="C10" s="5">
        <v>3456</v>
      </c>
      <c r="D10" s="5" t="s">
        <v>3</v>
      </c>
      <c r="E10" s="6">
        <v>8</v>
      </c>
      <c r="F10" s="7">
        <v>27648</v>
      </c>
      <c r="G10" s="6"/>
      <c r="H10" s="8">
        <f t="shared" si="0"/>
        <v>0</v>
      </c>
    </row>
    <row r="11" spans="1:8" s="4" customFormat="1" ht="15.75" x14ac:dyDescent="0.25">
      <c r="A11" s="4" t="s">
        <v>18</v>
      </c>
      <c r="B11" s="4" t="s">
        <v>19</v>
      </c>
      <c r="C11" s="5">
        <v>13050</v>
      </c>
      <c r="D11" s="5" t="s">
        <v>3</v>
      </c>
      <c r="E11" s="6">
        <v>8</v>
      </c>
      <c r="F11" s="7">
        <v>104400</v>
      </c>
      <c r="G11" s="6"/>
      <c r="H11" s="8">
        <f t="shared" si="0"/>
        <v>0</v>
      </c>
    </row>
    <row r="12" spans="1:8" s="4" customFormat="1" ht="15.75" x14ac:dyDescent="0.25">
      <c r="A12" s="4" t="s">
        <v>20</v>
      </c>
      <c r="B12" s="4" t="s">
        <v>21</v>
      </c>
      <c r="C12" s="5">
        <v>7158</v>
      </c>
      <c r="D12" s="5" t="s">
        <v>3</v>
      </c>
      <c r="E12" s="6">
        <v>8</v>
      </c>
      <c r="F12" s="7">
        <v>57264</v>
      </c>
      <c r="G12" s="6"/>
      <c r="H12" s="8">
        <f t="shared" si="0"/>
        <v>0</v>
      </c>
    </row>
    <row r="13" spans="1:8" s="4" customFormat="1" ht="15.75" x14ac:dyDescent="0.25">
      <c r="A13" s="4" t="s">
        <v>22</v>
      </c>
      <c r="B13" s="4" t="s">
        <v>23</v>
      </c>
      <c r="C13" s="5">
        <v>2370</v>
      </c>
      <c r="D13" s="5" t="s">
        <v>3</v>
      </c>
      <c r="E13" s="6">
        <v>8</v>
      </c>
      <c r="F13" s="7">
        <v>18960</v>
      </c>
      <c r="G13" s="6"/>
      <c r="H13" s="8">
        <f t="shared" si="0"/>
        <v>0</v>
      </c>
    </row>
    <row r="14" spans="1:8" s="4" customFormat="1" ht="15.75" x14ac:dyDescent="0.25">
      <c r="A14" s="4" t="s">
        <v>24</v>
      </c>
      <c r="B14" s="4" t="s">
        <v>25</v>
      </c>
      <c r="C14" s="5">
        <v>6300</v>
      </c>
      <c r="D14" s="5" t="s">
        <v>3</v>
      </c>
      <c r="E14" s="6">
        <v>8</v>
      </c>
      <c r="F14" s="7">
        <v>50400</v>
      </c>
      <c r="G14" s="6"/>
      <c r="H14" s="8">
        <f t="shared" si="0"/>
        <v>0</v>
      </c>
    </row>
    <row r="15" spans="1:8" s="4" customFormat="1" ht="15.75" x14ac:dyDescent="0.25">
      <c r="A15" s="4" t="s">
        <v>26</v>
      </c>
      <c r="B15" s="4" t="s">
        <v>27</v>
      </c>
      <c r="C15" s="5">
        <v>13836</v>
      </c>
      <c r="D15" s="5" t="s">
        <v>3</v>
      </c>
      <c r="E15" s="6">
        <v>8</v>
      </c>
      <c r="F15" s="7">
        <v>110688</v>
      </c>
      <c r="G15" s="6"/>
      <c r="H15" s="8">
        <f t="shared" ref="H15:H27" si="1">F15*G15</f>
        <v>0</v>
      </c>
    </row>
    <row r="16" spans="1:8" s="4" customFormat="1" ht="15.75" x14ac:dyDescent="0.25">
      <c r="A16" s="4" t="s">
        <v>28</v>
      </c>
      <c r="B16" s="4" t="s">
        <v>29</v>
      </c>
      <c r="C16" s="5">
        <v>14598</v>
      </c>
      <c r="D16" s="5" t="s">
        <v>3</v>
      </c>
      <c r="E16" s="6">
        <v>8</v>
      </c>
      <c r="F16" s="7">
        <v>116784</v>
      </c>
      <c r="G16" s="6"/>
      <c r="H16" s="8">
        <f t="shared" si="1"/>
        <v>0</v>
      </c>
    </row>
    <row r="17" spans="1:8" s="4" customFormat="1" ht="15.75" x14ac:dyDescent="0.25">
      <c r="A17" s="4" t="s">
        <v>30</v>
      </c>
      <c r="B17" s="4" t="s">
        <v>31</v>
      </c>
      <c r="C17" s="4">
        <v>450</v>
      </c>
      <c r="D17" s="4" t="s">
        <v>3</v>
      </c>
      <c r="E17" s="6">
        <v>8</v>
      </c>
      <c r="F17" s="7">
        <v>3600</v>
      </c>
      <c r="G17" s="6"/>
      <c r="H17" s="8">
        <f t="shared" si="1"/>
        <v>0</v>
      </c>
    </row>
    <row r="18" spans="1:8" s="4" customFormat="1" ht="15.75" x14ac:dyDescent="0.25">
      <c r="A18" s="4" t="s">
        <v>32</v>
      </c>
      <c r="B18" s="4" t="s">
        <v>33</v>
      </c>
      <c r="C18" s="4">
        <v>975</v>
      </c>
      <c r="D18" s="4" t="s">
        <v>3</v>
      </c>
      <c r="E18" s="6">
        <v>8</v>
      </c>
      <c r="F18" s="7">
        <v>7800</v>
      </c>
      <c r="G18" s="6"/>
      <c r="H18" s="8">
        <f t="shared" si="1"/>
        <v>0</v>
      </c>
    </row>
    <row r="19" spans="1:8" s="4" customFormat="1" ht="15.75" x14ac:dyDescent="0.25">
      <c r="A19" s="4" t="s">
        <v>34</v>
      </c>
      <c r="B19" s="4" t="s">
        <v>35</v>
      </c>
      <c r="C19" s="5">
        <v>8310</v>
      </c>
      <c r="D19" s="5" t="s">
        <v>3</v>
      </c>
      <c r="E19" s="6">
        <v>16</v>
      </c>
      <c r="F19" s="7">
        <v>132960</v>
      </c>
      <c r="G19" s="6"/>
      <c r="H19" s="8">
        <f t="shared" si="1"/>
        <v>0</v>
      </c>
    </row>
    <row r="20" spans="1:8" s="4" customFormat="1" ht="15.75" x14ac:dyDescent="0.25">
      <c r="A20" s="4" t="s">
        <v>36</v>
      </c>
      <c r="B20" s="4" t="s">
        <v>37</v>
      </c>
      <c r="C20" s="4">
        <v>420</v>
      </c>
      <c r="D20" s="4" t="s">
        <v>3</v>
      </c>
      <c r="E20" s="6">
        <v>16</v>
      </c>
      <c r="F20" s="7">
        <v>6720</v>
      </c>
      <c r="G20" s="6"/>
      <c r="H20" s="8">
        <f t="shared" si="1"/>
        <v>0</v>
      </c>
    </row>
    <row r="21" spans="1:8" s="4" customFormat="1" ht="15.75" x14ac:dyDescent="0.25">
      <c r="A21" s="4" t="s">
        <v>38</v>
      </c>
      <c r="B21" s="4" t="s">
        <v>39</v>
      </c>
      <c r="C21" s="4">
        <v>9735</v>
      </c>
      <c r="D21" s="4" t="s">
        <v>3</v>
      </c>
      <c r="E21" s="6">
        <v>8</v>
      </c>
      <c r="F21" s="7">
        <v>77880</v>
      </c>
      <c r="G21" s="6"/>
      <c r="H21" s="8">
        <f t="shared" si="1"/>
        <v>0</v>
      </c>
    </row>
    <row r="22" spans="1:8" s="4" customFormat="1" ht="15.75" x14ac:dyDescent="0.25">
      <c r="A22" s="4" t="s">
        <v>40</v>
      </c>
      <c r="B22" s="4" t="s">
        <v>41</v>
      </c>
      <c r="C22" s="5">
        <v>27228</v>
      </c>
      <c r="D22" s="5" t="s">
        <v>3</v>
      </c>
      <c r="E22" s="6">
        <v>8</v>
      </c>
      <c r="F22" s="7">
        <v>217824</v>
      </c>
      <c r="G22" s="6"/>
      <c r="H22" s="8">
        <f t="shared" si="1"/>
        <v>0</v>
      </c>
    </row>
    <row r="23" spans="1:8" s="4" customFormat="1" ht="15.75" x14ac:dyDescent="0.25">
      <c r="A23" s="4" t="s">
        <v>42</v>
      </c>
      <c r="B23" s="4" t="s">
        <v>43</v>
      </c>
      <c r="C23" s="4">
        <v>398</v>
      </c>
      <c r="D23" s="4" t="s">
        <v>3</v>
      </c>
      <c r="E23" s="6">
        <v>8</v>
      </c>
      <c r="F23" s="7">
        <v>3184</v>
      </c>
      <c r="G23" s="6"/>
      <c r="H23" s="8">
        <f t="shared" si="1"/>
        <v>0</v>
      </c>
    </row>
    <row r="24" spans="1:8" s="4" customFormat="1" ht="15.75" x14ac:dyDescent="0.25">
      <c r="A24" s="4" t="s">
        <v>44</v>
      </c>
      <c r="B24" s="4" t="s">
        <v>45</v>
      </c>
      <c r="C24" s="5">
        <v>5037</v>
      </c>
      <c r="D24" s="5" t="s">
        <v>3</v>
      </c>
      <c r="E24" s="6">
        <v>8</v>
      </c>
      <c r="F24" s="7">
        <v>40296</v>
      </c>
      <c r="G24" s="6"/>
      <c r="H24" s="8">
        <f t="shared" si="1"/>
        <v>0</v>
      </c>
    </row>
    <row r="25" spans="1:8" s="4" customFormat="1" ht="15.75" x14ac:dyDescent="0.25">
      <c r="A25" s="4" t="s">
        <v>46</v>
      </c>
      <c r="B25" s="4" t="s">
        <v>47</v>
      </c>
      <c r="C25" s="5">
        <v>6516</v>
      </c>
      <c r="D25" s="5" t="s">
        <v>3</v>
      </c>
      <c r="E25" s="6">
        <v>8</v>
      </c>
      <c r="F25" s="7">
        <v>52128</v>
      </c>
      <c r="G25" s="6"/>
      <c r="H25" s="8">
        <f t="shared" si="1"/>
        <v>0</v>
      </c>
    </row>
    <row r="26" spans="1:8" s="4" customFormat="1" ht="15.75" x14ac:dyDescent="0.25">
      <c r="A26" s="4" t="s">
        <v>48</v>
      </c>
      <c r="B26" s="4" t="s">
        <v>49</v>
      </c>
      <c r="C26" s="5">
        <v>6500</v>
      </c>
      <c r="D26" s="5" t="s">
        <v>3</v>
      </c>
      <c r="E26" s="6">
        <v>8</v>
      </c>
      <c r="F26" s="7">
        <v>52000</v>
      </c>
      <c r="G26" s="6"/>
      <c r="H26" s="8">
        <f t="shared" si="1"/>
        <v>0</v>
      </c>
    </row>
    <row r="27" spans="1:8" s="4" customFormat="1" ht="15.75" x14ac:dyDescent="0.25">
      <c r="A27" s="4" t="s">
        <v>50</v>
      </c>
      <c r="B27" s="4" t="s">
        <v>51</v>
      </c>
      <c r="C27" s="4">
        <v>540</v>
      </c>
      <c r="D27" s="4" t="s">
        <v>3</v>
      </c>
      <c r="E27" s="6">
        <v>16</v>
      </c>
      <c r="F27" s="7">
        <v>8640</v>
      </c>
      <c r="G27" s="6"/>
      <c r="H27" s="8">
        <f t="shared" si="1"/>
        <v>0</v>
      </c>
    </row>
    <row r="28" spans="1:8" s="4" customFormat="1" ht="15.75" x14ac:dyDescent="0.25">
      <c r="A28" s="4" t="s">
        <v>52</v>
      </c>
      <c r="B28" s="4" t="s">
        <v>53</v>
      </c>
      <c r="C28" s="5">
        <v>2479</v>
      </c>
      <c r="D28" s="5" t="s">
        <v>3</v>
      </c>
      <c r="E28" s="6">
        <v>8</v>
      </c>
      <c r="F28" s="7">
        <v>19832</v>
      </c>
      <c r="G28" s="6"/>
      <c r="H28" s="8">
        <f t="shared" ref="H28:H40" si="2">F28*G28</f>
        <v>0</v>
      </c>
    </row>
    <row r="29" spans="1:8" s="4" customFormat="1" ht="15.75" x14ac:dyDescent="0.25">
      <c r="A29" s="4" t="s">
        <v>54</v>
      </c>
      <c r="B29" s="4" t="s">
        <v>55</v>
      </c>
      <c r="C29" s="5">
        <v>52980</v>
      </c>
      <c r="D29" s="5" t="s">
        <v>3</v>
      </c>
      <c r="E29" s="6">
        <v>8</v>
      </c>
      <c r="F29" s="7">
        <v>423840</v>
      </c>
      <c r="G29" s="6"/>
      <c r="H29" s="8">
        <f t="shared" si="2"/>
        <v>0</v>
      </c>
    </row>
    <row r="30" spans="1:8" s="4" customFormat="1" ht="15.75" x14ac:dyDescent="0.25">
      <c r="A30" s="4" t="s">
        <v>56</v>
      </c>
      <c r="B30" s="4" t="s">
        <v>57</v>
      </c>
      <c r="C30" s="5">
        <v>6740</v>
      </c>
      <c r="D30" s="5" t="s">
        <v>3</v>
      </c>
      <c r="E30" s="6">
        <v>8</v>
      </c>
      <c r="F30" s="7">
        <v>53920</v>
      </c>
      <c r="G30" s="6"/>
      <c r="H30" s="8">
        <f t="shared" si="2"/>
        <v>0</v>
      </c>
    </row>
    <row r="31" spans="1:8" s="4" customFormat="1" ht="15.75" x14ac:dyDescent="0.25">
      <c r="A31" s="4" t="s">
        <v>58</v>
      </c>
      <c r="B31" s="4" t="s">
        <v>59</v>
      </c>
      <c r="C31" s="5">
        <v>28734</v>
      </c>
      <c r="D31" s="5" t="s">
        <v>3</v>
      </c>
      <c r="E31" s="6">
        <v>8</v>
      </c>
      <c r="F31" s="7">
        <v>229872</v>
      </c>
      <c r="G31" s="6"/>
      <c r="H31" s="8">
        <f t="shared" si="2"/>
        <v>0</v>
      </c>
    </row>
    <row r="32" spans="1:8" s="4" customFormat="1" ht="15.75" x14ac:dyDescent="0.25">
      <c r="A32" s="4" t="s">
        <v>60</v>
      </c>
      <c r="B32" s="4" t="s">
        <v>61</v>
      </c>
      <c r="C32" s="5">
        <v>6578</v>
      </c>
      <c r="D32" s="5" t="s">
        <v>3</v>
      </c>
      <c r="E32" s="6">
        <v>8</v>
      </c>
      <c r="F32" s="7">
        <v>52624</v>
      </c>
      <c r="G32" s="6"/>
      <c r="H32" s="8">
        <f t="shared" si="2"/>
        <v>0</v>
      </c>
    </row>
    <row r="33" spans="1:8" s="4" customFormat="1" ht="15.75" x14ac:dyDescent="0.25">
      <c r="A33" s="4" t="s">
        <v>62</v>
      </c>
      <c r="B33" s="4" t="s">
        <v>63</v>
      </c>
      <c r="C33" s="5">
        <v>17514</v>
      </c>
      <c r="D33" s="5" t="s">
        <v>3</v>
      </c>
      <c r="E33" s="6">
        <v>8</v>
      </c>
      <c r="F33" s="7">
        <v>140112</v>
      </c>
      <c r="G33" s="6"/>
      <c r="H33" s="8">
        <f t="shared" si="2"/>
        <v>0</v>
      </c>
    </row>
    <row r="34" spans="1:8" s="4" customFormat="1" ht="15.75" x14ac:dyDescent="0.25">
      <c r="A34" s="4" t="s">
        <v>64</v>
      </c>
      <c r="B34" s="4" t="s">
        <v>65</v>
      </c>
      <c r="C34" s="5">
        <v>8775</v>
      </c>
      <c r="D34" s="5" t="s">
        <v>3</v>
      </c>
      <c r="E34" s="6">
        <v>8</v>
      </c>
      <c r="F34" s="7">
        <v>70200</v>
      </c>
      <c r="G34" s="6"/>
      <c r="H34" s="8">
        <f t="shared" si="2"/>
        <v>0</v>
      </c>
    </row>
    <row r="35" spans="1:8" s="4" customFormat="1" ht="15.75" x14ac:dyDescent="0.25">
      <c r="A35" s="4" t="s">
        <v>66</v>
      </c>
      <c r="B35" s="4" t="s">
        <v>67</v>
      </c>
      <c r="C35" s="5">
        <v>28248</v>
      </c>
      <c r="D35" s="5" t="s">
        <v>3</v>
      </c>
      <c r="E35" s="6">
        <v>16</v>
      </c>
      <c r="F35" s="7">
        <v>451968</v>
      </c>
      <c r="G35" s="6"/>
      <c r="H35" s="8">
        <f t="shared" si="2"/>
        <v>0</v>
      </c>
    </row>
    <row r="36" spans="1:8" s="4" customFormat="1" ht="15.75" x14ac:dyDescent="0.25">
      <c r="A36" s="4" t="s">
        <v>68</v>
      </c>
      <c r="B36" s="4" t="s">
        <v>69</v>
      </c>
      <c r="C36" s="5">
        <v>1740</v>
      </c>
      <c r="D36" s="5" t="s">
        <v>3</v>
      </c>
      <c r="E36" s="6">
        <v>8</v>
      </c>
      <c r="F36" s="7">
        <v>13920</v>
      </c>
      <c r="G36" s="6"/>
      <c r="H36" s="8">
        <f t="shared" si="2"/>
        <v>0</v>
      </c>
    </row>
    <row r="37" spans="1:8" s="4" customFormat="1" ht="15.75" x14ac:dyDescent="0.25">
      <c r="A37" s="4" t="s">
        <v>70</v>
      </c>
      <c r="B37" s="4" t="s">
        <v>71</v>
      </c>
      <c r="C37" s="4">
        <v>570</v>
      </c>
      <c r="D37" s="4" t="s">
        <v>3</v>
      </c>
      <c r="E37" s="6">
        <v>16</v>
      </c>
      <c r="F37" s="7">
        <v>9120</v>
      </c>
      <c r="G37" s="6"/>
      <c r="H37" s="8">
        <f t="shared" si="2"/>
        <v>0</v>
      </c>
    </row>
    <row r="38" spans="1:8" s="4" customFormat="1" ht="15.75" x14ac:dyDescent="0.25">
      <c r="A38" s="4" t="s">
        <v>72</v>
      </c>
      <c r="B38" s="4" t="s">
        <v>73</v>
      </c>
      <c r="C38" s="5">
        <v>3670</v>
      </c>
      <c r="D38" s="5" t="s">
        <v>3</v>
      </c>
      <c r="E38" s="6">
        <v>8</v>
      </c>
      <c r="F38" s="7">
        <v>29360</v>
      </c>
      <c r="G38" s="6"/>
      <c r="H38" s="8">
        <f t="shared" si="2"/>
        <v>0</v>
      </c>
    </row>
    <row r="39" spans="1:8" s="4" customFormat="1" ht="15.75" x14ac:dyDescent="0.25">
      <c r="A39" s="4" t="s">
        <v>74</v>
      </c>
      <c r="B39" s="4" t="s">
        <v>75</v>
      </c>
      <c r="C39" s="5">
        <v>1878</v>
      </c>
      <c r="D39" s="5" t="s">
        <v>3</v>
      </c>
      <c r="E39" s="6">
        <v>8</v>
      </c>
      <c r="F39" s="7">
        <v>15024</v>
      </c>
      <c r="G39" s="6"/>
      <c r="H39" s="8">
        <f t="shared" si="2"/>
        <v>0</v>
      </c>
    </row>
    <row r="40" spans="1:8" s="4" customFormat="1" ht="15.75" x14ac:dyDescent="0.25">
      <c r="A40" s="4" t="s">
        <v>76</v>
      </c>
      <c r="B40" s="4" t="s">
        <v>77</v>
      </c>
      <c r="C40" s="4">
        <v>180</v>
      </c>
      <c r="D40" s="4" t="s">
        <v>3</v>
      </c>
      <c r="E40" s="6">
        <v>8</v>
      </c>
      <c r="F40" s="7">
        <v>1440</v>
      </c>
      <c r="G40" s="6"/>
      <c r="H40" s="8">
        <f t="shared" si="2"/>
        <v>0</v>
      </c>
    </row>
    <row r="41" spans="1:8" s="4" customFormat="1" ht="15.75" x14ac:dyDescent="0.25">
      <c r="A41" s="4" t="s">
        <v>78</v>
      </c>
      <c r="B41" s="4" t="s">
        <v>79</v>
      </c>
      <c r="C41" s="5">
        <v>1295</v>
      </c>
      <c r="D41" s="5" t="s">
        <v>3</v>
      </c>
      <c r="E41" s="6">
        <v>8</v>
      </c>
      <c r="F41" s="7">
        <v>10360</v>
      </c>
      <c r="G41" s="6"/>
      <c r="H41" s="8">
        <f t="shared" ref="H41:H53" si="3">F41*G41</f>
        <v>0</v>
      </c>
    </row>
    <row r="42" spans="1:8" s="4" customFormat="1" ht="15.75" x14ac:dyDescent="0.25">
      <c r="A42" s="4" t="s">
        <v>80</v>
      </c>
      <c r="B42" s="4" t="s">
        <v>81</v>
      </c>
      <c r="C42" s="4">
        <v>37896</v>
      </c>
      <c r="D42" s="4" t="s">
        <v>3</v>
      </c>
      <c r="E42" s="6">
        <v>8</v>
      </c>
      <c r="F42" s="7">
        <v>303168</v>
      </c>
      <c r="G42" s="6"/>
      <c r="H42" s="8">
        <f t="shared" si="3"/>
        <v>0</v>
      </c>
    </row>
    <row r="43" spans="1:8" s="4" customFormat="1" ht="15.75" x14ac:dyDescent="0.25">
      <c r="A43" s="4" t="s">
        <v>82</v>
      </c>
      <c r="B43" s="4" t="s">
        <v>83</v>
      </c>
      <c r="C43" s="4">
        <v>510</v>
      </c>
      <c r="D43" s="4" t="s">
        <v>3</v>
      </c>
      <c r="E43" s="6">
        <v>24</v>
      </c>
      <c r="F43" s="7">
        <v>12240</v>
      </c>
      <c r="G43" s="6"/>
      <c r="H43" s="8">
        <f t="shared" si="3"/>
        <v>0</v>
      </c>
    </row>
    <row r="44" spans="1:8" s="4" customFormat="1" ht="15.75" x14ac:dyDescent="0.25">
      <c r="A44" s="4" t="s">
        <v>84</v>
      </c>
      <c r="B44" s="4" t="s">
        <v>85</v>
      </c>
      <c r="C44" s="4">
        <v>9740</v>
      </c>
      <c r="D44" s="4" t="s">
        <v>3</v>
      </c>
      <c r="E44" s="6">
        <v>8</v>
      </c>
      <c r="F44" s="7">
        <v>77920</v>
      </c>
      <c r="G44" s="6"/>
      <c r="H44" s="8">
        <f t="shared" si="3"/>
        <v>0</v>
      </c>
    </row>
    <row r="45" spans="1:8" s="4" customFormat="1" ht="15.75" x14ac:dyDescent="0.25">
      <c r="A45" s="4" t="s">
        <v>86</v>
      </c>
      <c r="B45" s="4" t="s">
        <v>87</v>
      </c>
      <c r="C45" s="4">
        <v>9655</v>
      </c>
      <c r="D45" s="4" t="s">
        <v>3</v>
      </c>
      <c r="E45" s="6">
        <v>8</v>
      </c>
      <c r="F45" s="7">
        <v>77240</v>
      </c>
      <c r="G45" s="6"/>
      <c r="H45" s="8">
        <f t="shared" si="3"/>
        <v>0</v>
      </c>
    </row>
    <row r="46" spans="1:8" s="4" customFormat="1" ht="15.75" x14ac:dyDescent="0.25">
      <c r="A46" s="4" t="s">
        <v>88</v>
      </c>
      <c r="B46" s="4" t="s">
        <v>89</v>
      </c>
      <c r="C46" s="4">
        <v>1416</v>
      </c>
      <c r="D46" s="4" t="s">
        <v>3</v>
      </c>
      <c r="E46" s="6">
        <v>8</v>
      </c>
      <c r="F46" s="7">
        <v>11328</v>
      </c>
      <c r="G46" s="6"/>
      <c r="H46" s="8">
        <f t="shared" si="3"/>
        <v>0</v>
      </c>
    </row>
    <row r="47" spans="1:8" s="4" customFormat="1" ht="15.75" x14ac:dyDescent="0.25">
      <c r="A47" s="4" t="s">
        <v>90</v>
      </c>
      <c r="B47" s="4" t="s">
        <v>91</v>
      </c>
      <c r="C47" s="4">
        <v>3900</v>
      </c>
      <c r="D47" s="4" t="s">
        <v>3</v>
      </c>
      <c r="E47" s="6">
        <v>8</v>
      </c>
      <c r="F47" s="7">
        <v>31200</v>
      </c>
      <c r="G47" s="6"/>
      <c r="H47" s="8">
        <f t="shared" si="3"/>
        <v>0</v>
      </c>
    </row>
    <row r="48" spans="1:8" s="4" customFormat="1" ht="15.75" x14ac:dyDescent="0.25">
      <c r="A48" s="4" t="s">
        <v>92</v>
      </c>
      <c r="B48" s="4" t="s">
        <v>93</v>
      </c>
      <c r="C48" s="4">
        <v>32728</v>
      </c>
      <c r="D48" s="4" t="s">
        <v>3</v>
      </c>
      <c r="E48" s="6">
        <v>8</v>
      </c>
      <c r="F48" s="7">
        <v>261824</v>
      </c>
      <c r="G48" s="6"/>
      <c r="H48" s="8">
        <f t="shared" si="3"/>
        <v>0</v>
      </c>
    </row>
    <row r="49" spans="1:8" s="4" customFormat="1" ht="15.75" x14ac:dyDescent="0.25">
      <c r="A49" s="4" t="s">
        <v>94</v>
      </c>
      <c r="B49" s="4" t="s">
        <v>95</v>
      </c>
      <c r="C49" s="4">
        <v>1690</v>
      </c>
      <c r="D49" s="4" t="s">
        <v>3</v>
      </c>
      <c r="E49" s="6">
        <v>8</v>
      </c>
      <c r="F49" s="7">
        <v>13520</v>
      </c>
      <c r="G49" s="6"/>
      <c r="H49" s="8">
        <f t="shared" si="3"/>
        <v>0</v>
      </c>
    </row>
    <row r="50" spans="1:8" s="4" customFormat="1" ht="15.75" x14ac:dyDescent="0.25">
      <c r="A50" s="4" t="s">
        <v>96</v>
      </c>
      <c r="B50" s="4" t="s">
        <v>97</v>
      </c>
      <c r="C50" s="4">
        <v>2470</v>
      </c>
      <c r="D50" s="4" t="s">
        <v>3</v>
      </c>
      <c r="E50" s="6">
        <v>8</v>
      </c>
      <c r="F50" s="7">
        <v>19760</v>
      </c>
      <c r="G50" s="6"/>
      <c r="H50" s="8">
        <f t="shared" si="3"/>
        <v>0</v>
      </c>
    </row>
    <row r="51" spans="1:8" s="4" customFormat="1" ht="15.75" x14ac:dyDescent="0.25">
      <c r="A51" s="4" t="s">
        <v>98</v>
      </c>
      <c r="B51" s="4" t="s">
        <v>99</v>
      </c>
      <c r="C51" s="4">
        <v>1200</v>
      </c>
      <c r="D51" s="4" t="s">
        <v>3</v>
      </c>
      <c r="E51" s="6">
        <v>8</v>
      </c>
      <c r="F51" s="7">
        <v>9600</v>
      </c>
      <c r="G51" s="6"/>
      <c r="H51" s="8">
        <f t="shared" si="3"/>
        <v>0</v>
      </c>
    </row>
    <row r="52" spans="1:8" s="4" customFormat="1" ht="15.75" x14ac:dyDescent="0.25">
      <c r="A52" s="4" t="s">
        <v>100</v>
      </c>
      <c r="B52" s="4" t="s">
        <v>101</v>
      </c>
      <c r="C52" s="4">
        <v>1488</v>
      </c>
      <c r="D52" s="4" t="s">
        <v>3</v>
      </c>
      <c r="E52" s="6">
        <v>16</v>
      </c>
      <c r="F52" s="7">
        <v>23808</v>
      </c>
      <c r="G52" s="6"/>
      <c r="H52" s="8">
        <f t="shared" si="3"/>
        <v>0</v>
      </c>
    </row>
    <row r="53" spans="1:8" s="4" customFormat="1" ht="15.75" x14ac:dyDescent="0.25">
      <c r="A53" s="4" t="s">
        <v>102</v>
      </c>
      <c r="B53" s="4" t="s">
        <v>103</v>
      </c>
      <c r="C53" s="4">
        <v>420</v>
      </c>
      <c r="D53" s="4" t="s">
        <v>3</v>
      </c>
      <c r="E53" s="6">
        <v>16</v>
      </c>
      <c r="F53" s="7">
        <v>6720</v>
      </c>
      <c r="G53" s="6"/>
      <c r="H53" s="8">
        <f t="shared" si="3"/>
        <v>0</v>
      </c>
    </row>
    <row r="54" spans="1:8" s="4" customFormat="1" ht="15.75" x14ac:dyDescent="0.25">
      <c r="A54" s="4" t="s">
        <v>104</v>
      </c>
      <c r="B54" s="4" t="s">
        <v>105</v>
      </c>
      <c r="C54" s="4">
        <v>15978</v>
      </c>
      <c r="D54" s="4" t="s">
        <v>3</v>
      </c>
      <c r="E54" s="6">
        <v>8</v>
      </c>
      <c r="F54" s="7">
        <v>127824</v>
      </c>
      <c r="G54" s="6"/>
      <c r="H54" s="8">
        <f t="shared" ref="H54:H61" si="4">F54*G54</f>
        <v>0</v>
      </c>
    </row>
    <row r="55" spans="1:8" s="4" customFormat="1" ht="15.75" x14ac:dyDescent="0.25">
      <c r="A55" s="4" t="s">
        <v>106</v>
      </c>
      <c r="B55" s="4" t="s">
        <v>107</v>
      </c>
      <c r="C55" s="4">
        <v>312</v>
      </c>
      <c r="D55" s="4" t="s">
        <v>3</v>
      </c>
      <c r="E55" s="6">
        <v>16</v>
      </c>
      <c r="F55" s="7">
        <v>4992</v>
      </c>
      <c r="G55" s="6"/>
      <c r="H55" s="8">
        <f t="shared" si="4"/>
        <v>0</v>
      </c>
    </row>
    <row r="56" spans="1:8" s="4" customFormat="1" ht="15.75" x14ac:dyDescent="0.25">
      <c r="A56" s="4" t="s">
        <v>108</v>
      </c>
      <c r="B56" s="4" t="s">
        <v>109</v>
      </c>
      <c r="C56" s="4">
        <v>756</v>
      </c>
      <c r="D56" s="4" t="s">
        <v>3</v>
      </c>
      <c r="E56" s="6">
        <v>16</v>
      </c>
      <c r="F56" s="7">
        <v>12096</v>
      </c>
      <c r="G56" s="6"/>
      <c r="H56" s="8">
        <f t="shared" si="4"/>
        <v>0</v>
      </c>
    </row>
    <row r="57" spans="1:8" s="4" customFormat="1" ht="15.75" x14ac:dyDescent="0.25">
      <c r="A57" s="4" t="s">
        <v>110</v>
      </c>
      <c r="B57" s="4" t="s">
        <v>111</v>
      </c>
      <c r="C57" s="4">
        <v>34762</v>
      </c>
      <c r="D57" s="4" t="s">
        <v>3</v>
      </c>
      <c r="E57" s="6">
        <v>8</v>
      </c>
      <c r="F57" s="7">
        <v>278096</v>
      </c>
      <c r="G57" s="6"/>
      <c r="H57" s="8">
        <f t="shared" si="4"/>
        <v>0</v>
      </c>
    </row>
    <row r="58" spans="1:8" s="4" customFormat="1" ht="15.75" x14ac:dyDescent="0.25">
      <c r="A58" s="4" t="s">
        <v>112</v>
      </c>
      <c r="B58" s="4" t="s">
        <v>113</v>
      </c>
      <c r="C58" s="4">
        <v>800</v>
      </c>
      <c r="D58" s="4" t="s">
        <v>3</v>
      </c>
      <c r="E58" s="6">
        <v>16</v>
      </c>
      <c r="F58" s="7">
        <v>12800</v>
      </c>
      <c r="G58" s="6"/>
      <c r="H58" s="8">
        <f t="shared" si="4"/>
        <v>0</v>
      </c>
    </row>
    <row r="59" spans="1:8" s="4" customFormat="1" ht="15.75" x14ac:dyDescent="0.25">
      <c r="A59" s="4" t="s">
        <v>114</v>
      </c>
      <c r="B59" s="4" t="s">
        <v>115</v>
      </c>
      <c r="C59" s="4">
        <v>318</v>
      </c>
      <c r="D59" s="4" t="s">
        <v>3</v>
      </c>
      <c r="E59" s="6">
        <v>16</v>
      </c>
      <c r="F59" s="7">
        <v>5088</v>
      </c>
      <c r="G59" s="6"/>
      <c r="H59" s="8">
        <f t="shared" si="4"/>
        <v>0</v>
      </c>
    </row>
    <row r="60" spans="1:8" s="4" customFormat="1" ht="15.75" x14ac:dyDescent="0.25">
      <c r="A60" s="4" t="s">
        <v>116</v>
      </c>
      <c r="B60" s="4" t="s">
        <v>117</v>
      </c>
      <c r="C60" s="4">
        <v>3816</v>
      </c>
      <c r="D60" s="4" t="s">
        <v>3</v>
      </c>
      <c r="E60" s="6">
        <v>8</v>
      </c>
      <c r="F60" s="7">
        <v>30528</v>
      </c>
      <c r="G60" s="6"/>
      <c r="H60" s="8">
        <f t="shared" si="4"/>
        <v>0</v>
      </c>
    </row>
    <row r="61" spans="1:8" s="4" customFormat="1" ht="15.75" x14ac:dyDescent="0.25">
      <c r="A61" s="4" t="s">
        <v>118</v>
      </c>
      <c r="B61" s="4" t="s">
        <v>119</v>
      </c>
      <c r="C61" s="4">
        <v>8664</v>
      </c>
      <c r="D61" s="4" t="s">
        <v>3</v>
      </c>
      <c r="E61" s="6">
        <v>8</v>
      </c>
      <c r="F61" s="7">
        <v>69312</v>
      </c>
      <c r="G61" s="6"/>
      <c r="H61" s="8">
        <f t="shared" si="4"/>
        <v>0</v>
      </c>
    </row>
    <row r="62" spans="1:8" s="4" customFormat="1" ht="15.75" x14ac:dyDescent="0.25">
      <c r="A62" s="4" t="s">
        <v>120</v>
      </c>
      <c r="B62" s="4" t="s">
        <v>121</v>
      </c>
      <c r="C62" s="4">
        <v>30</v>
      </c>
      <c r="D62" s="4" t="s">
        <v>122</v>
      </c>
      <c r="E62" s="6">
        <v>1</v>
      </c>
      <c r="F62" s="7">
        <v>30</v>
      </c>
      <c r="G62" s="6"/>
      <c r="H62" s="8">
        <f>F62*G62</f>
        <v>0</v>
      </c>
    </row>
    <row r="63" spans="1:8" s="4" customFormat="1" ht="15.75" x14ac:dyDescent="0.25">
      <c r="A63" s="4" t="s">
        <v>123</v>
      </c>
      <c r="B63" s="4" t="s">
        <v>124</v>
      </c>
      <c r="C63" s="4">
        <v>30</v>
      </c>
      <c r="D63" s="4" t="s">
        <v>122</v>
      </c>
      <c r="E63" s="6">
        <v>1</v>
      </c>
      <c r="F63" s="7">
        <v>30</v>
      </c>
      <c r="G63" s="6"/>
      <c r="H63" s="8">
        <f>F63*G63</f>
        <v>0</v>
      </c>
    </row>
    <row r="64" spans="1:8" s="4" customFormat="1" ht="15.75" x14ac:dyDescent="0.25">
      <c r="E64" s="6"/>
      <c r="F64" s="7"/>
      <c r="H64" s="9">
        <f>SUM(H62:H63)</f>
        <v>0</v>
      </c>
    </row>
    <row r="65" spans="5:8" s="4" customFormat="1" ht="15.75" x14ac:dyDescent="0.25">
      <c r="E65" s="6"/>
      <c r="F65" s="7"/>
      <c r="H65" s="8"/>
    </row>
    <row r="66" spans="5:8" s="4" customFormat="1" ht="15.75" x14ac:dyDescent="0.25">
      <c r="E66" s="6"/>
      <c r="F66" s="7"/>
      <c r="G66" s="4" t="s">
        <v>131</v>
      </c>
      <c r="H66" s="9"/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&amp;L1.számú melléklet&amp;CVasúti vágányzónákban és a vágányzónák környezetében darabos szemét szedése és elszállítása
T-170/17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2017-10-26T09:53:05Z</dcterms:created>
  <dcterms:modified xsi:type="dcterms:W3CDTF">2017-10-26T09:53:07Z</dcterms:modified>
</cp:coreProperties>
</file>