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50" windowWidth="22980" windowHeight="999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2" i="1"/>
  <c r="L9" i="1" l="1"/>
</calcChain>
</file>

<file path=xl/sharedStrings.xml><?xml version="1.0" encoding="utf-8"?>
<sst xmlns="http://schemas.openxmlformats.org/spreadsheetml/2006/main" count="45" uniqueCount="37">
  <si>
    <t>Sor-szám</t>
  </si>
  <si>
    <t>BKV megnevezés</t>
  </si>
  <si>
    <t>Megajánlott termék megnevezése</t>
  </si>
  <si>
    <t>Megajánlott termék rajzszáma</t>
  </si>
  <si>
    <t>Megajánlott termék gyártmánya</t>
  </si>
  <si>
    <t>1.</t>
  </si>
  <si>
    <t>2.</t>
  </si>
  <si>
    <t>3.</t>
  </si>
  <si>
    <t>4.</t>
  </si>
  <si>
    <t>Összesen:</t>
  </si>
  <si>
    <t>*</t>
  </si>
  <si>
    <t>érvényes az első 12 hónapra</t>
  </si>
  <si>
    <t>**</t>
  </si>
  <si>
    <t>azonosítószám az ajánlattevőnél (pl. gyártói rajzszám, szállítói cikkszám, stb.), megadása nem kötelező, de ajánlott</t>
  </si>
  <si>
    <t>BKV  azonosító  (cikkszám)</t>
  </si>
  <si>
    <t>Gyártói azonosító (rajzszám)</t>
  </si>
  <si>
    <t>db</t>
  </si>
  <si>
    <t>5.</t>
  </si>
  <si>
    <t>6.</t>
  </si>
  <si>
    <t>7.</t>
  </si>
  <si>
    <t>Erősáramú érint. mozgó csatláshoz</t>
  </si>
  <si>
    <t>4-37-150262</t>
  </si>
  <si>
    <t>Állófej schal  tbau 18  pólusú</t>
  </si>
  <si>
    <t>T5C5 K</t>
  </si>
  <si>
    <t>05.569</t>
  </si>
  <si>
    <t>TW 6000 minta szerint</t>
  </si>
  <si>
    <t>Csatlás működtető motor porvédő gumi</t>
  </si>
  <si>
    <t>40-3518.02-1</t>
  </si>
  <si>
    <t>Kábelkiengedő bal</t>
  </si>
  <si>
    <t>Kábelkiengedő jobb</t>
  </si>
  <si>
    <t>Ajánlat mennyiségi egysége (ME)</t>
  </si>
  <si>
    <t>Éves mennyiség (ME/12 hó)</t>
  </si>
  <si>
    <t>Megajánlott termék szállítói azonosító száma *</t>
  </si>
  <si>
    <t>ÁFA nélküli egységár ajánlati mennyiségi egységre **               (Ft/ME)</t>
  </si>
  <si>
    <t>Éves érték (Ft/12 hó)</t>
  </si>
  <si>
    <t>Csatlásrögzítő szerkezet OS.569 B1.1</t>
  </si>
  <si>
    <t>Elektromos csatlás fej mozgatókar 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</si>
</sst>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164" fontId="3" fillId="0" borderId="2" xfId="0" applyNumberFormat="1" applyFont="1" applyFill="1" applyBorder="1" applyAlignment="1" applyProtection="1">
      <alignment vertical="center"/>
    </xf>
    <xf numFmtId="0" fontId="0" fillId="0" borderId="0" xfId="0" applyFont="1" applyProtection="1"/>
    <xf numFmtId="0" fontId="3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Fill="1" applyBorder="1" applyAlignment="1" applyProtection="1">
      <alignment vertical="center"/>
    </xf>
    <xf numFmtId="3" fontId="3" fillId="0" borderId="3" xfId="0" applyNumberFormat="1" applyFont="1" applyFill="1" applyBorder="1" applyAlignment="1" applyProtection="1">
      <alignment vertical="center"/>
    </xf>
    <xf numFmtId="3" fontId="2" fillId="0" borderId="3" xfId="0" applyNumberFormat="1" applyFont="1" applyFill="1" applyBorder="1" applyAlignment="1" applyProtection="1">
      <alignment vertical="center"/>
    </xf>
    <xf numFmtId="0" fontId="2" fillId="0" borderId="0" xfId="0" applyFont="1" applyProtection="1"/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left"/>
    </xf>
    <xf numFmtId="3" fontId="0" fillId="0" borderId="0" xfId="0" applyNumberFormat="1" applyFont="1" applyFill="1" applyAlignment="1" applyProtection="1">
      <alignment horizontal="center"/>
    </xf>
    <xf numFmtId="0" fontId="0" fillId="0" borderId="0" xfId="0" applyNumberFormat="1" applyFont="1" applyProtection="1"/>
    <xf numFmtId="3" fontId="0" fillId="0" borderId="0" xfId="0" applyNumberFormat="1" applyFont="1" applyProtection="1"/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wrapText="1"/>
    </xf>
    <xf numFmtId="0" fontId="3" fillId="0" borderId="0" xfId="0" applyFont="1" applyProtection="1"/>
    <xf numFmtId="0" fontId="3" fillId="0" borderId="0" xfId="0" applyFont="1" applyFill="1" applyAlignment="1" applyProtection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8" xfId="0" applyNumberFormat="1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7" xfId="0" applyFont="1" applyFill="1" applyBorder="1" applyAlignment="1" applyProtection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zoomScale="80" zoomScaleNormal="80" workbookViewId="0">
      <selection activeCell="I17" sqref="I17"/>
    </sheetView>
  </sheetViews>
  <sheetFormatPr defaultColWidth="8.85546875" defaultRowHeight="15" x14ac:dyDescent="0.25"/>
  <cols>
    <col min="1" max="1" width="5.7109375" style="22" customWidth="1"/>
    <col min="2" max="2" width="13.140625" style="22" customWidth="1"/>
    <col min="3" max="3" width="26.140625" style="30" customWidth="1"/>
    <col min="4" max="4" width="21.5703125" style="22" customWidth="1"/>
    <col min="5" max="5" width="11.140625" style="32" customWidth="1"/>
    <col min="6" max="6" width="10.7109375" style="24" customWidth="1"/>
    <col min="7" max="7" width="13.42578125" style="23" customWidth="1"/>
    <col min="8" max="8" width="11.7109375" style="22" customWidth="1"/>
    <col min="9" max="9" width="11.7109375" style="25" customWidth="1"/>
    <col min="10" max="10" width="12.28515625" style="25" customWidth="1"/>
    <col min="11" max="11" width="13.85546875" style="26" customWidth="1"/>
    <col min="12" max="12" width="8.140625" style="26" customWidth="1"/>
    <col min="13" max="16384" width="8.85546875" style="10"/>
  </cols>
  <sheetData>
    <row r="1" spans="1:12" s="4" customFormat="1" ht="93.6" customHeight="1" thickBot="1" x14ac:dyDescent="0.3">
      <c r="A1" s="1" t="s">
        <v>0</v>
      </c>
      <c r="B1" s="1" t="s">
        <v>14</v>
      </c>
      <c r="C1" s="1" t="s">
        <v>1</v>
      </c>
      <c r="D1" s="1" t="s">
        <v>15</v>
      </c>
      <c r="E1" s="1" t="s">
        <v>30</v>
      </c>
      <c r="F1" s="2" t="s">
        <v>31</v>
      </c>
      <c r="G1" s="1" t="s">
        <v>2</v>
      </c>
      <c r="H1" s="1" t="s">
        <v>3</v>
      </c>
      <c r="I1" s="3" t="s">
        <v>4</v>
      </c>
      <c r="J1" s="3" t="s">
        <v>32</v>
      </c>
      <c r="K1" s="2" t="s">
        <v>33</v>
      </c>
      <c r="L1" s="2" t="s">
        <v>34</v>
      </c>
    </row>
    <row r="2" spans="1:12" ht="30" x14ac:dyDescent="0.25">
      <c r="A2" s="5" t="s">
        <v>5</v>
      </c>
      <c r="B2" s="33">
        <v>9111030740</v>
      </c>
      <c r="C2" s="28" t="s">
        <v>20</v>
      </c>
      <c r="D2" s="33" t="s">
        <v>21</v>
      </c>
      <c r="E2" s="34" t="s">
        <v>16</v>
      </c>
      <c r="F2" s="27">
        <v>5</v>
      </c>
      <c r="G2" s="6"/>
      <c r="H2" s="7"/>
      <c r="I2" s="8"/>
      <c r="J2" s="8"/>
      <c r="K2" s="9"/>
      <c r="L2" s="35">
        <f>F2*K2</f>
        <v>0</v>
      </c>
    </row>
    <row r="3" spans="1:12" ht="30" x14ac:dyDescent="0.25">
      <c r="A3" s="11" t="s">
        <v>6</v>
      </c>
      <c r="B3" s="33">
        <v>9199220004</v>
      </c>
      <c r="C3" s="28" t="s">
        <v>22</v>
      </c>
      <c r="D3" s="33" t="s">
        <v>23</v>
      </c>
      <c r="E3" s="27" t="s">
        <v>16</v>
      </c>
      <c r="F3" s="27">
        <v>5</v>
      </c>
      <c r="G3" s="12"/>
      <c r="H3" s="13"/>
      <c r="I3" s="14"/>
      <c r="J3" s="14"/>
      <c r="K3" s="15"/>
      <c r="L3" s="16">
        <f t="shared" ref="L3:L8" si="0">F3*K3</f>
        <v>0</v>
      </c>
    </row>
    <row r="4" spans="1:12" ht="30" x14ac:dyDescent="0.25">
      <c r="A4" s="11" t="s">
        <v>7</v>
      </c>
      <c r="B4" s="33">
        <v>9211010026</v>
      </c>
      <c r="C4" s="28" t="s">
        <v>35</v>
      </c>
      <c r="D4" s="33" t="s">
        <v>24</v>
      </c>
      <c r="E4" s="27" t="s">
        <v>16</v>
      </c>
      <c r="F4" s="27">
        <v>20</v>
      </c>
      <c r="G4" s="12"/>
      <c r="H4" s="13"/>
      <c r="I4" s="14"/>
      <c r="J4" s="14"/>
      <c r="K4" s="15"/>
      <c r="L4" s="16">
        <f t="shared" si="0"/>
        <v>0</v>
      </c>
    </row>
    <row r="5" spans="1:12" ht="30" x14ac:dyDescent="0.25">
      <c r="A5" s="11" t="s">
        <v>8</v>
      </c>
      <c r="B5" s="33">
        <v>9211010044</v>
      </c>
      <c r="C5" s="28" t="s">
        <v>36</v>
      </c>
      <c r="D5" s="33" t="s">
        <v>25</v>
      </c>
      <c r="E5" s="27" t="s">
        <v>16</v>
      </c>
      <c r="F5" s="27">
        <v>100</v>
      </c>
      <c r="G5" s="12"/>
      <c r="H5" s="13"/>
      <c r="I5" s="14"/>
      <c r="J5" s="14"/>
      <c r="K5" s="15"/>
      <c r="L5" s="16">
        <f t="shared" si="0"/>
        <v>0</v>
      </c>
    </row>
    <row r="6" spans="1:12" ht="30" x14ac:dyDescent="0.25">
      <c r="A6" s="11" t="s">
        <v>17</v>
      </c>
      <c r="B6" s="33">
        <v>9211010054</v>
      </c>
      <c r="C6" s="28" t="s">
        <v>26</v>
      </c>
      <c r="D6" s="33" t="s">
        <v>27</v>
      </c>
      <c r="E6" s="27" t="s">
        <v>16</v>
      </c>
      <c r="F6" s="27">
        <v>100</v>
      </c>
      <c r="G6" s="12"/>
      <c r="H6" s="13"/>
      <c r="I6" s="14"/>
      <c r="J6" s="14"/>
      <c r="K6" s="15"/>
      <c r="L6" s="16">
        <f t="shared" si="0"/>
        <v>0</v>
      </c>
    </row>
    <row r="7" spans="1:12" x14ac:dyDescent="0.25">
      <c r="A7" s="11" t="s">
        <v>18</v>
      </c>
      <c r="B7" s="33">
        <v>9215230002</v>
      </c>
      <c r="C7" s="28" t="s">
        <v>28</v>
      </c>
      <c r="D7" s="33" t="s">
        <v>25</v>
      </c>
      <c r="E7" s="27" t="s">
        <v>16</v>
      </c>
      <c r="F7" s="27">
        <v>30</v>
      </c>
      <c r="G7" s="12"/>
      <c r="H7" s="13"/>
      <c r="I7" s="14"/>
      <c r="J7" s="14"/>
      <c r="K7" s="15"/>
      <c r="L7" s="16">
        <f t="shared" si="0"/>
        <v>0</v>
      </c>
    </row>
    <row r="8" spans="1:12" x14ac:dyDescent="0.25">
      <c r="A8" s="11" t="s">
        <v>19</v>
      </c>
      <c r="B8" s="33">
        <v>9215230004</v>
      </c>
      <c r="C8" s="28" t="s">
        <v>29</v>
      </c>
      <c r="D8" s="33" t="s">
        <v>25</v>
      </c>
      <c r="E8" s="27" t="s">
        <v>16</v>
      </c>
      <c r="F8" s="27">
        <v>30</v>
      </c>
      <c r="G8" s="12"/>
      <c r="H8" s="13"/>
      <c r="I8" s="14"/>
      <c r="J8" s="14"/>
      <c r="K8" s="15"/>
      <c r="L8" s="16">
        <f t="shared" si="0"/>
        <v>0</v>
      </c>
    </row>
    <row r="9" spans="1:12" s="18" customFormat="1" x14ac:dyDescent="0.25">
      <c r="A9" s="36" t="s">
        <v>9</v>
      </c>
      <c r="B9" s="37"/>
      <c r="C9" s="37"/>
      <c r="D9" s="37"/>
      <c r="E9" s="37"/>
      <c r="F9" s="37"/>
      <c r="G9" s="37"/>
      <c r="H9" s="37"/>
      <c r="I9" s="37"/>
      <c r="J9" s="37"/>
      <c r="K9" s="38"/>
      <c r="L9" s="17">
        <f>SUM(L2:L8)</f>
        <v>0</v>
      </c>
    </row>
    <row r="10" spans="1:12" ht="14.45" x14ac:dyDescent="0.3">
      <c r="A10" s="19"/>
      <c r="C10" s="29"/>
      <c r="D10" s="10"/>
      <c r="E10" s="31"/>
      <c r="F10" s="10"/>
      <c r="G10" s="10"/>
      <c r="H10" s="10"/>
      <c r="I10" s="10"/>
      <c r="J10" s="10"/>
      <c r="K10" s="10"/>
      <c r="L10" s="10"/>
    </row>
    <row r="11" spans="1:12" ht="14.45" x14ac:dyDescent="0.3">
      <c r="A11" s="21"/>
      <c r="B11" s="20"/>
      <c r="C11" s="29"/>
      <c r="D11" s="10"/>
      <c r="E11" s="31"/>
      <c r="F11" s="10"/>
      <c r="G11" s="10"/>
      <c r="H11" s="10"/>
      <c r="I11" s="10"/>
      <c r="J11" s="10"/>
      <c r="K11" s="10"/>
      <c r="L11" s="10"/>
    </row>
    <row r="12" spans="1:12" x14ac:dyDescent="0.25">
      <c r="A12" s="21" t="s">
        <v>10</v>
      </c>
      <c r="B12" s="20" t="s">
        <v>13</v>
      </c>
      <c r="C12" s="29"/>
      <c r="D12" s="10"/>
      <c r="E12" s="31"/>
      <c r="F12" s="10"/>
      <c r="G12" s="10"/>
      <c r="H12" s="10"/>
      <c r="I12" s="10"/>
      <c r="J12" s="10"/>
      <c r="K12" s="10"/>
      <c r="L12" s="10"/>
    </row>
    <row r="13" spans="1:12" x14ac:dyDescent="0.25">
      <c r="A13" s="22" t="s">
        <v>12</v>
      </c>
      <c r="B13" s="20" t="s">
        <v>11</v>
      </c>
    </row>
  </sheetData>
  <mergeCells count="1">
    <mergeCell ref="A9:K9"/>
  </mergeCells>
  <pageMargins left="0.70866141732283472" right="0.70866141732283472" top="1.1417322834645669" bottom="0.74803149606299213" header="0.31496062992125984" footer="0.31496062992125984"/>
  <pageSetup paperSize="9" scale="82" orientation="landscape" r:id="rId1"/>
  <headerFooter>
    <oddHeader xml:space="preserve">&amp;C&amp;"-,Félkövér"&amp;12Ártáblázat
T-296/16
B) rész TW6000 villamos mechanikus csatlás és alkatrészeik beszerzése
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2017-10-10T11:34:01Z</dcterms:created>
  <dcterms:modified xsi:type="dcterms:W3CDTF">2017-10-10T11:34:03Z</dcterms:modified>
</cp:coreProperties>
</file>