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385" yWindow="45" windowWidth="14430" windowHeight="12795"/>
  </bookViews>
  <sheets>
    <sheet name="Munka1" sheetId="1" r:id="rId1"/>
  </sheets>
  <definedNames>
    <definedName name="_xlnm.Print_Area" localSheetId="0">Munka1!$A$1:$I$56</definedName>
  </definedNames>
  <calcPr calcId="162913"/>
</workbook>
</file>

<file path=xl/calcChain.xml><?xml version="1.0" encoding="utf-8"?>
<calcChain xmlns="http://schemas.openxmlformats.org/spreadsheetml/2006/main">
  <c r="G50" i="1" l="1"/>
  <c r="C50" i="1" l="1"/>
  <c r="I52" i="1" s="1"/>
  <c r="I53" i="1" s="1"/>
</calcChain>
</file>

<file path=xl/sharedStrings.xml><?xml version="1.0" encoding="utf-8"?>
<sst xmlns="http://schemas.openxmlformats.org/spreadsheetml/2006/main" count="144" uniqueCount="107">
  <si>
    <t>K001</t>
  </si>
  <si>
    <t>K002</t>
  </si>
  <si>
    <t>K004</t>
  </si>
  <si>
    <t>K005</t>
  </si>
  <si>
    <t>K006</t>
  </si>
  <si>
    <t>K007</t>
  </si>
  <si>
    <t>K008</t>
  </si>
  <si>
    <t>K009</t>
  </si>
  <si>
    <t>K010</t>
  </si>
  <si>
    <t>K011</t>
  </si>
  <si>
    <t>K003</t>
  </si>
  <si>
    <t>K012</t>
  </si>
  <si>
    <t>K013</t>
  </si>
  <si>
    <t>K014</t>
  </si>
  <si>
    <t>K015</t>
  </si>
  <si>
    <t>K016</t>
  </si>
  <si>
    <t>Légtechnika -klimatizálás</t>
  </si>
  <si>
    <t>Kazettás klíma beépítéssel 4 csöves</t>
  </si>
  <si>
    <t>Függesztések, tartózások</t>
  </si>
  <si>
    <t>Légbefúvó és légelszívó idomok bekötéssel</t>
  </si>
  <si>
    <t>Szigetelés</t>
  </si>
  <si>
    <t>db</t>
  </si>
  <si>
    <t>Víz-csatorna</t>
  </si>
  <si>
    <t>Nyomott szennyvíz kiépítés. PE vezeték</t>
  </si>
  <si>
    <t>Szerelvényezések</t>
  </si>
  <si>
    <t>Építészet - Építőanyagok</t>
  </si>
  <si>
    <t>Gipszkartonlap</t>
  </si>
  <si>
    <t>Aqua színezőpaszta</t>
  </si>
  <si>
    <t>Falfesték</t>
  </si>
  <si>
    <t>Fémprofil Rigipsz</t>
  </si>
  <si>
    <t>Üvegszálas Rigipsz szalag</t>
  </si>
  <si>
    <t>Ajtókilincs</t>
  </si>
  <si>
    <t>Kőzetgyapot lemez</t>
  </si>
  <si>
    <t>m2</t>
  </si>
  <si>
    <t>tk</t>
  </si>
  <si>
    <t>Alapozó</t>
  </si>
  <si>
    <t>Mélyalapozó</t>
  </si>
  <si>
    <t>K017</t>
  </si>
  <si>
    <t>K018</t>
  </si>
  <si>
    <t>K019</t>
  </si>
  <si>
    <t>K020</t>
  </si>
  <si>
    <t>K021</t>
  </si>
  <si>
    <t>K022</t>
  </si>
  <si>
    <t>K023</t>
  </si>
  <si>
    <t>Áramellátás</t>
  </si>
  <si>
    <t>m</t>
  </si>
  <si>
    <t>klt.</t>
  </si>
  <si>
    <t>K024</t>
  </si>
  <si>
    <t xml:space="preserve">Biztosíték tábla, kismegszakítókkal </t>
  </si>
  <si>
    <t>K025</t>
  </si>
  <si>
    <t>K026</t>
  </si>
  <si>
    <t>K027</t>
  </si>
  <si>
    <t>K028</t>
  </si>
  <si>
    <t>K029</t>
  </si>
  <si>
    <t>K030</t>
  </si>
  <si>
    <t>K031</t>
  </si>
  <si>
    <t>K032</t>
  </si>
  <si>
    <t>K033</t>
  </si>
  <si>
    <t>K034</t>
  </si>
  <si>
    <t>K035</t>
  </si>
  <si>
    <t>K036</t>
  </si>
  <si>
    <t>K037</t>
  </si>
  <si>
    <t>600x600 LED panel 4000K</t>
  </si>
  <si>
    <t>400x60 perforált tűzi horganyzott kábeltálca</t>
  </si>
  <si>
    <t>Legrand Valena 101-es kapcsoló</t>
  </si>
  <si>
    <t>Legrand Valena 101-es kapcsoló, jelzőfénnyel</t>
  </si>
  <si>
    <t>Legrand Valena 106-es kapcsoló, jelzőfénnyel</t>
  </si>
  <si>
    <t>Legrand Valena csatlakozóaljzat</t>
  </si>
  <si>
    <t>Gépészeti hűtő-fűtő rendszerhez illeszthető termosztát</t>
  </si>
  <si>
    <t>E és V elektromos elosztószekrényekben leágazó áramkörök kiépítése kismegszakítókkal</t>
  </si>
  <si>
    <t>E-60 elágazó dobozok, kellék- és segédanyagok</t>
  </si>
  <si>
    <t xml:space="preserve">NHXH 5x10mm2-től 5x16mm2-ig E-60 </t>
  </si>
  <si>
    <t xml:space="preserve">NHXH 3x1,5mm2-től5x2,5mm2-ig E-60 </t>
  </si>
  <si>
    <t>K038</t>
  </si>
  <si>
    <t>K039</t>
  </si>
  <si>
    <t>Villamos biztonságtechnikai mérések és jegyzőkönyvek</t>
  </si>
  <si>
    <t>Üzembe helyezések</t>
  </si>
  <si>
    <t>Beüzemelések, beszabályozások, megvalósulási dokumentációk</t>
  </si>
  <si>
    <t>K040</t>
  </si>
  <si>
    <t>K041</t>
  </si>
  <si>
    <t>K042</t>
  </si>
  <si>
    <t>Legrand Valena padlódoboz, 12 modulos szerelvényezhető, 6 db Legrand 2P+F piros csatlakozóaljzattal szerelve,
3 db Legrand Cat.6 RJ45 reteszelt</t>
  </si>
  <si>
    <t>Munkatétel megnevezése</t>
  </si>
  <si>
    <t>Tételszám</t>
  </si>
  <si>
    <t>d 160 vagy feletti horganyzott spirálkorcolt légtechnikai vezeték kiépítése, leállásokkal</t>
  </si>
  <si>
    <t>Vízvezeték kiépítése, leállással, rácsatlakozással</t>
  </si>
  <si>
    <t>Helyi compakt átemelő telepítése</t>
  </si>
  <si>
    <t>Fogyasztási helyek kiépítése felszerelés</t>
  </si>
  <si>
    <t>Tükrös lámpatest, fénycsővel felszerelt</t>
  </si>
  <si>
    <t>Motoros tűzi csappantyú elektromos kábelezése és bekötése</t>
  </si>
  <si>
    <r>
      <t xml:space="preserve">Mennyiségi egység 
</t>
    </r>
    <r>
      <rPr>
        <sz val="11"/>
        <color theme="1"/>
        <rFont val="Calibri"/>
        <family val="2"/>
        <charset val="238"/>
        <scheme val="minor"/>
      </rPr>
      <t>(ME)</t>
    </r>
  </si>
  <si>
    <r>
      <t xml:space="preserve">Egységár*
</t>
    </r>
    <r>
      <rPr>
        <sz val="11"/>
        <color theme="1"/>
        <rFont val="Calibri"/>
        <family val="2"/>
        <charset val="238"/>
        <scheme val="minor"/>
      </rPr>
      <t>(Ft/ME)</t>
    </r>
  </si>
  <si>
    <r>
      <t xml:space="preserve">Anyagköltség*
</t>
    </r>
    <r>
      <rPr>
        <sz val="11"/>
        <color theme="1"/>
        <rFont val="Calibri"/>
        <family val="2"/>
        <charset val="238"/>
        <scheme val="minor"/>
      </rPr>
      <t>(ME*Egységár)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(Ft)</t>
    </r>
  </si>
  <si>
    <r>
      <t>EPH hálózat bővítése, 2 darab csomóponttal, 6 mm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 xml:space="preserve"> Z-S szigetelésű sodrott rézvezetővel, tartozékanyagokkal</t>
    </r>
  </si>
  <si>
    <r>
      <t>EPH hálózat 6 mm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 xml:space="preserve"> szerelt csomópont </t>
    </r>
  </si>
  <si>
    <r>
      <t xml:space="preserve">Az egyes munkatétel kivitelezéséhez tervezetten szükséges munkaóra
</t>
    </r>
    <r>
      <rPr>
        <sz val="11"/>
        <color theme="1"/>
        <rFont val="Calibri"/>
        <family val="2"/>
        <charset val="238"/>
        <scheme val="minor"/>
      </rPr>
      <t>(óra)</t>
    </r>
  </si>
  <si>
    <r>
      <t xml:space="preserve">Az egyes munkatétel kivitelezésének munkaóradíja*
</t>
    </r>
    <r>
      <rPr>
        <sz val="11"/>
        <color theme="1"/>
        <rFont val="Calibri"/>
        <family val="2"/>
        <charset val="238"/>
        <scheme val="minor"/>
      </rPr>
      <t>(Ft/óra)</t>
    </r>
  </si>
  <si>
    <r>
      <t xml:space="preserve">Munkadíj* 
</t>
    </r>
    <r>
      <rPr>
        <sz val="11"/>
        <color theme="1"/>
        <rFont val="Calibri"/>
        <family val="2"/>
        <charset val="238"/>
        <scheme val="minor"/>
      </rPr>
      <t>(az egyes munkatétel kivitelezéséhez tervezetten szükséges munkaóra*munkaóradíj) 
(Ft)</t>
    </r>
  </si>
  <si>
    <t>A kivitelezés során felhasználandó anyagok mennyisége</t>
  </si>
  <si>
    <t>* ÁFA nélkül számított értékek!</t>
  </si>
  <si>
    <t>Hűtés-fűtés vezetékek kiépítése gerinccel és leállásokkal, valamint a bekötésekkel</t>
  </si>
  <si>
    <t>Cseppvízelvezetés kiépítése, azokon a helyeken ahol gravitációsan nem működik kis szivattyúkkal, szivárgási ellenőrzéssel</t>
  </si>
  <si>
    <t xml:space="preserve">Anyagköltség/Munkadíj összesen (Ft)*: </t>
  </si>
  <si>
    <r>
      <t xml:space="preserve">Ajánlati összár (Anyagköltség és munkadíj összesen) (Ft)*:
</t>
    </r>
    <r>
      <rPr>
        <sz val="11"/>
        <color theme="1"/>
        <rFont val="Calibri"/>
        <family val="2"/>
        <charset val="238"/>
        <scheme val="minor"/>
      </rPr>
      <t xml:space="preserve">(Ezen sorban szereplő értéket kell az Ajánlattételi nyilatkozat IV. pont Ajánlati összár sorába beírni!) </t>
    </r>
  </si>
  <si>
    <t>Ajánlati összár tartalékkerettel együtt (Ft)*:</t>
  </si>
  <si>
    <r>
      <rPr>
        <b/>
        <sz val="11"/>
        <rFont val="Calibri"/>
        <family val="2"/>
        <charset val="238"/>
        <scheme val="minor"/>
      </rPr>
      <t xml:space="preserve">V-487/17.   Kelenföldi járműtelep diszpécsertonyának 8. emeleti felújítása 
</t>
    </r>
    <r>
      <rPr>
        <b/>
        <sz val="11"/>
        <color theme="1"/>
        <rFont val="Calibri"/>
        <family val="2"/>
        <charset val="238"/>
        <scheme val="minor"/>
      </rPr>
      <t xml:space="preserve">
Árazatlan tételes költségvetés
</t>
    </r>
  </si>
  <si>
    <t>Tartalékkeret (5%) (Ft)*: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</si>
</sst>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5" borderId="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7" xfId="0" applyFont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6" borderId="18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3" fontId="0" fillId="4" borderId="9" xfId="0" applyNumberFormat="1" applyFont="1" applyFill="1" applyBorder="1" applyAlignment="1">
      <alignment horizontal="right" vertical="center"/>
    </xf>
    <xf numFmtId="3" fontId="0" fillId="4" borderId="10" xfId="0" applyNumberFormat="1" applyFont="1" applyFill="1" applyBorder="1" applyAlignment="1">
      <alignment horizontal="right" vertical="center"/>
    </xf>
    <xf numFmtId="3" fontId="0" fillId="4" borderId="14" xfId="0" applyNumberFormat="1" applyFont="1" applyFill="1" applyBorder="1" applyAlignment="1">
      <alignment horizontal="righ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3" fontId="0" fillId="4" borderId="15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0" fillId="6" borderId="1" xfId="0" applyNumberFormat="1" applyFont="1" applyFill="1" applyBorder="1" applyAlignment="1">
      <alignment horizontal="right" vertical="center"/>
    </xf>
    <xf numFmtId="3" fontId="0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3" fontId="0" fillId="6" borderId="2" xfId="0" applyNumberFormat="1" applyFont="1" applyFill="1" applyBorder="1" applyAlignment="1">
      <alignment vertical="center"/>
    </xf>
    <xf numFmtId="3" fontId="0" fillId="6" borderId="11" xfId="0" applyNumberFormat="1" applyFont="1" applyFill="1" applyBorder="1" applyAlignment="1">
      <alignment horizontal="right" vertical="center"/>
    </xf>
    <xf numFmtId="3" fontId="0" fillId="6" borderId="12" xfId="0" applyNumberFormat="1" applyFont="1" applyFill="1" applyBorder="1" applyAlignment="1">
      <alignment horizontal="right" vertical="center"/>
    </xf>
    <xf numFmtId="0" fontId="2" fillId="7" borderId="7" xfId="0" applyFont="1" applyFill="1" applyBorder="1" applyAlignment="1">
      <alignment horizontal="center" vertical="center"/>
    </xf>
    <xf numFmtId="3" fontId="2" fillId="7" borderId="7" xfId="0" applyNumberFormat="1" applyFont="1" applyFill="1" applyBorder="1" applyAlignment="1">
      <alignment horizontal="right" vertical="center"/>
    </xf>
    <xf numFmtId="3" fontId="2" fillId="7" borderId="7" xfId="0" applyNumberFormat="1" applyFont="1" applyFill="1" applyBorder="1" applyAlignment="1">
      <alignment vertical="center"/>
    </xf>
    <xf numFmtId="3" fontId="2" fillId="7" borderId="13" xfId="0" applyNumberFormat="1" applyFont="1" applyFill="1" applyBorder="1" applyAlignment="1">
      <alignment vertical="center"/>
    </xf>
    <xf numFmtId="0" fontId="2" fillId="7" borderId="25" xfId="0" applyFont="1" applyFill="1" applyBorder="1" applyAlignment="1">
      <alignment horizontal="center" vertical="center"/>
    </xf>
    <xf numFmtId="3" fontId="2" fillId="7" borderId="25" xfId="0" applyNumberFormat="1" applyFont="1" applyFill="1" applyBorder="1" applyAlignment="1">
      <alignment horizontal="right" vertical="center"/>
    </xf>
    <xf numFmtId="3" fontId="2" fillId="7" borderId="25" xfId="0" applyNumberFormat="1" applyFont="1" applyFill="1" applyBorder="1" applyAlignment="1">
      <alignment vertical="center"/>
    </xf>
    <xf numFmtId="3" fontId="2" fillId="7" borderId="26" xfId="0" applyNumberFormat="1" applyFont="1" applyFill="1" applyBorder="1" applyAlignment="1">
      <alignment vertical="center"/>
    </xf>
    <xf numFmtId="3" fontId="2" fillId="7" borderId="13" xfId="0" applyNumberFormat="1" applyFont="1" applyFill="1" applyBorder="1" applyAlignment="1">
      <alignment horizontal="right" vertical="center"/>
    </xf>
    <xf numFmtId="3" fontId="2" fillId="8" borderId="8" xfId="0" applyNumberFormat="1" applyFont="1" applyFill="1" applyBorder="1" applyAlignment="1">
      <alignment vertical="center"/>
    </xf>
    <xf numFmtId="3" fontId="2" fillId="8" borderId="27" xfId="0" applyNumberFormat="1" applyFont="1" applyFill="1" applyBorder="1" applyAlignment="1">
      <alignment vertical="center"/>
    </xf>
    <xf numFmtId="3" fontId="2" fillId="8" borderId="8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8" borderId="3" xfId="0" applyNumberFormat="1" applyFont="1" applyFill="1" applyBorder="1" applyAlignment="1">
      <alignment horizontal="right" vertical="center"/>
    </xf>
    <xf numFmtId="3" fontId="2" fillId="8" borderId="4" xfId="0" applyNumberFormat="1" applyFont="1" applyFill="1" applyBorder="1" applyAlignment="1">
      <alignment horizontal="right" vertical="center"/>
    </xf>
    <xf numFmtId="3" fontId="2" fillId="8" borderId="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view="pageBreakPreview" zoomScale="80" zoomScaleNormal="85" zoomScaleSheetLayoutView="80" workbookViewId="0">
      <selection activeCell="B52" sqref="B52"/>
    </sheetView>
  </sheetViews>
  <sheetFormatPr defaultColWidth="9.125" defaultRowHeight="15" x14ac:dyDescent="0.25"/>
  <cols>
    <col min="1" max="1" width="10.75" style="53" customWidth="1"/>
    <col min="2" max="2" width="87.25" style="54" customWidth="1"/>
    <col min="3" max="3" width="14.875" style="53" customWidth="1"/>
    <col min="4" max="4" width="13.125" style="53" customWidth="1"/>
    <col min="5" max="5" width="11.375" style="53" customWidth="1"/>
    <col min="6" max="6" width="16.625" style="53" customWidth="1"/>
    <col min="7" max="8" width="15.75" style="53" customWidth="1"/>
    <col min="9" max="9" width="30.375" style="53" customWidth="1"/>
    <col min="10" max="17" width="9.125" style="9"/>
    <col min="18" max="18" width="10.25" style="9" bestFit="1" customWidth="1"/>
    <col min="19" max="20" width="9.125" style="9"/>
    <col min="21" max="21" width="15.625" style="9" bestFit="1" customWidth="1"/>
    <col min="22" max="22" width="20.25" style="9" bestFit="1" customWidth="1"/>
    <col min="23" max="16384" width="9.125" style="9"/>
  </cols>
  <sheetData>
    <row r="1" spans="1:9" ht="69" customHeight="1" thickBot="1" x14ac:dyDescent="0.3">
      <c r="A1" s="73" t="s">
        <v>105</v>
      </c>
      <c r="B1" s="74"/>
      <c r="C1" s="74"/>
      <c r="D1" s="74"/>
      <c r="E1" s="74"/>
      <c r="F1" s="74"/>
      <c r="G1" s="74"/>
      <c r="H1" s="74"/>
      <c r="I1" s="75"/>
    </row>
    <row r="2" spans="1:9" ht="105.75" thickBot="1" x14ac:dyDescent="0.3">
      <c r="A2" s="11" t="s">
        <v>83</v>
      </c>
      <c r="B2" s="12" t="s">
        <v>82</v>
      </c>
      <c r="C2" s="13" t="s">
        <v>98</v>
      </c>
      <c r="D2" s="13" t="s">
        <v>90</v>
      </c>
      <c r="E2" s="13" t="s">
        <v>91</v>
      </c>
      <c r="F2" s="13" t="s">
        <v>92</v>
      </c>
      <c r="G2" s="13" t="s">
        <v>95</v>
      </c>
      <c r="H2" s="14" t="s">
        <v>96</v>
      </c>
      <c r="I2" s="15" t="s">
        <v>97</v>
      </c>
    </row>
    <row r="3" spans="1:9" x14ac:dyDescent="0.25">
      <c r="A3" s="29"/>
      <c r="B3" s="19" t="s">
        <v>16</v>
      </c>
      <c r="C3" s="30"/>
      <c r="D3" s="30"/>
      <c r="E3" s="31"/>
      <c r="F3" s="31"/>
      <c r="G3" s="32"/>
      <c r="H3" s="33"/>
      <c r="I3" s="33"/>
    </row>
    <row r="4" spans="1:9" x14ac:dyDescent="0.25">
      <c r="A4" s="34" t="s">
        <v>0</v>
      </c>
      <c r="B4" s="18" t="s">
        <v>17</v>
      </c>
      <c r="C4" s="35">
        <v>8</v>
      </c>
      <c r="D4" s="35" t="s">
        <v>21</v>
      </c>
      <c r="E4" s="36"/>
      <c r="F4" s="55"/>
      <c r="G4" s="36"/>
      <c r="H4" s="37"/>
      <c r="I4" s="59"/>
    </row>
    <row r="5" spans="1:9" x14ac:dyDescent="0.25">
      <c r="A5" s="34" t="s">
        <v>1</v>
      </c>
      <c r="B5" s="18" t="s">
        <v>84</v>
      </c>
      <c r="C5" s="35">
        <v>30</v>
      </c>
      <c r="D5" s="35" t="s">
        <v>45</v>
      </c>
      <c r="E5" s="36"/>
      <c r="F5" s="55"/>
      <c r="G5" s="36"/>
      <c r="H5" s="37"/>
      <c r="I5" s="59"/>
    </row>
    <row r="6" spans="1:9" x14ac:dyDescent="0.25">
      <c r="A6" s="34" t="s">
        <v>10</v>
      </c>
      <c r="B6" s="18" t="s">
        <v>100</v>
      </c>
      <c r="C6" s="35">
        <v>40</v>
      </c>
      <c r="D6" s="35" t="s">
        <v>45</v>
      </c>
      <c r="E6" s="38"/>
      <c r="F6" s="55"/>
      <c r="G6" s="38"/>
      <c r="H6" s="39"/>
      <c r="I6" s="59"/>
    </row>
    <row r="7" spans="1:9" x14ac:dyDescent="0.25">
      <c r="A7" s="34" t="s">
        <v>2</v>
      </c>
      <c r="B7" s="18" t="s">
        <v>18</v>
      </c>
      <c r="C7" s="35">
        <v>18</v>
      </c>
      <c r="D7" s="35" t="s">
        <v>21</v>
      </c>
      <c r="E7" s="38"/>
      <c r="F7" s="55"/>
      <c r="G7" s="38"/>
      <c r="H7" s="39"/>
      <c r="I7" s="59"/>
    </row>
    <row r="8" spans="1:9" x14ac:dyDescent="0.25">
      <c r="A8" s="34" t="s">
        <v>3</v>
      </c>
      <c r="B8" s="18" t="s">
        <v>19</v>
      </c>
      <c r="C8" s="35">
        <v>18</v>
      </c>
      <c r="D8" s="35" t="s">
        <v>21</v>
      </c>
      <c r="E8" s="38"/>
      <c r="F8" s="56"/>
      <c r="G8" s="38"/>
      <c r="H8" s="39"/>
      <c r="I8" s="59"/>
    </row>
    <row r="9" spans="1:9" ht="30" x14ac:dyDescent="0.25">
      <c r="A9" s="34" t="s">
        <v>4</v>
      </c>
      <c r="B9" s="18" t="s">
        <v>101</v>
      </c>
      <c r="C9" s="35">
        <v>60</v>
      </c>
      <c r="D9" s="35" t="s">
        <v>45</v>
      </c>
      <c r="E9" s="38"/>
      <c r="F9" s="56"/>
      <c r="G9" s="38"/>
      <c r="H9" s="39"/>
      <c r="I9" s="59"/>
    </row>
    <row r="10" spans="1:9" x14ac:dyDescent="0.25">
      <c r="A10" s="34" t="s">
        <v>5</v>
      </c>
      <c r="B10" s="18" t="s">
        <v>20</v>
      </c>
      <c r="C10" s="40"/>
      <c r="D10" s="40"/>
      <c r="E10" s="40"/>
      <c r="F10" s="56"/>
      <c r="G10" s="40"/>
      <c r="H10" s="41"/>
      <c r="I10" s="59"/>
    </row>
    <row r="11" spans="1:9" x14ac:dyDescent="0.25">
      <c r="A11" s="34"/>
      <c r="B11" s="20" t="s">
        <v>22</v>
      </c>
      <c r="C11" s="42"/>
      <c r="D11" s="42"/>
      <c r="E11" s="43"/>
      <c r="F11" s="43"/>
      <c r="G11" s="43"/>
      <c r="H11" s="44"/>
      <c r="I11" s="44"/>
    </row>
    <row r="12" spans="1:9" x14ac:dyDescent="0.25">
      <c r="A12" s="34" t="s">
        <v>6</v>
      </c>
      <c r="B12" s="18" t="s">
        <v>85</v>
      </c>
      <c r="C12" s="35">
        <v>15</v>
      </c>
      <c r="D12" s="45" t="s">
        <v>45</v>
      </c>
      <c r="E12" s="36"/>
      <c r="F12" s="56"/>
      <c r="G12" s="36"/>
      <c r="H12" s="37"/>
      <c r="I12" s="59"/>
    </row>
    <row r="13" spans="1:9" x14ac:dyDescent="0.25">
      <c r="A13" s="34" t="s">
        <v>7</v>
      </c>
      <c r="B13" s="18" t="s">
        <v>86</v>
      </c>
      <c r="C13" s="35">
        <v>1</v>
      </c>
      <c r="D13" s="45" t="s">
        <v>21</v>
      </c>
      <c r="E13" s="36"/>
      <c r="F13" s="56"/>
      <c r="G13" s="36"/>
      <c r="H13" s="37"/>
      <c r="I13" s="59"/>
    </row>
    <row r="14" spans="1:9" x14ac:dyDescent="0.25">
      <c r="A14" s="34" t="s">
        <v>8</v>
      </c>
      <c r="B14" s="18" t="s">
        <v>23</v>
      </c>
      <c r="C14" s="35">
        <v>16</v>
      </c>
      <c r="D14" s="45" t="s">
        <v>45</v>
      </c>
      <c r="E14" s="36"/>
      <c r="F14" s="56"/>
      <c r="G14" s="36"/>
      <c r="H14" s="37"/>
      <c r="I14" s="59"/>
    </row>
    <row r="15" spans="1:9" x14ac:dyDescent="0.25">
      <c r="A15" s="34" t="s">
        <v>9</v>
      </c>
      <c r="B15" s="18" t="s">
        <v>24</v>
      </c>
      <c r="C15" s="35">
        <v>2</v>
      </c>
      <c r="D15" s="45" t="s">
        <v>21</v>
      </c>
      <c r="E15" s="36"/>
      <c r="F15" s="56"/>
      <c r="G15" s="36"/>
      <c r="H15" s="37"/>
      <c r="I15" s="59"/>
    </row>
    <row r="16" spans="1:9" x14ac:dyDescent="0.25">
      <c r="A16" s="34" t="s">
        <v>11</v>
      </c>
      <c r="B16" s="18" t="s">
        <v>87</v>
      </c>
      <c r="C16" s="35">
        <v>2</v>
      </c>
      <c r="D16" s="45" t="s">
        <v>21</v>
      </c>
      <c r="E16" s="36"/>
      <c r="F16" s="56"/>
      <c r="G16" s="36"/>
      <c r="H16" s="37"/>
      <c r="I16" s="59"/>
    </row>
    <row r="17" spans="1:9" x14ac:dyDescent="0.25">
      <c r="A17" s="34" t="s">
        <v>12</v>
      </c>
      <c r="B17" s="18" t="s">
        <v>18</v>
      </c>
      <c r="C17" s="35">
        <v>8</v>
      </c>
      <c r="D17" s="45" t="s">
        <v>21</v>
      </c>
      <c r="E17" s="36"/>
      <c r="F17" s="56"/>
      <c r="G17" s="36"/>
      <c r="H17" s="37"/>
      <c r="I17" s="59"/>
    </row>
    <row r="18" spans="1:9" x14ac:dyDescent="0.25">
      <c r="A18" s="34" t="s">
        <v>13</v>
      </c>
      <c r="B18" s="18" t="s">
        <v>20</v>
      </c>
      <c r="C18" s="35"/>
      <c r="D18" s="45"/>
      <c r="E18" s="36"/>
      <c r="F18" s="57"/>
      <c r="G18" s="36"/>
      <c r="H18" s="37"/>
      <c r="I18" s="59"/>
    </row>
    <row r="19" spans="1:9" x14ac:dyDescent="0.25">
      <c r="A19" s="34"/>
      <c r="B19" s="20" t="s">
        <v>25</v>
      </c>
      <c r="C19" s="42"/>
      <c r="D19" s="42"/>
      <c r="E19" s="43"/>
      <c r="F19" s="43"/>
      <c r="G19" s="43"/>
      <c r="H19" s="44"/>
      <c r="I19" s="43"/>
    </row>
    <row r="20" spans="1:9" x14ac:dyDescent="0.25">
      <c r="A20" s="34" t="s">
        <v>14</v>
      </c>
      <c r="B20" s="18" t="s">
        <v>26</v>
      </c>
      <c r="C20" s="35">
        <v>70</v>
      </c>
      <c r="D20" s="45" t="s">
        <v>21</v>
      </c>
      <c r="E20" s="36"/>
      <c r="F20" s="57"/>
      <c r="G20" s="36"/>
      <c r="H20" s="37"/>
      <c r="I20" s="59"/>
    </row>
    <row r="21" spans="1:9" x14ac:dyDescent="0.25">
      <c r="A21" s="34" t="s">
        <v>15</v>
      </c>
      <c r="B21" s="46" t="s">
        <v>27</v>
      </c>
      <c r="C21" s="35">
        <v>84</v>
      </c>
      <c r="D21" s="45" t="s">
        <v>21</v>
      </c>
      <c r="E21" s="36"/>
      <c r="F21" s="57"/>
      <c r="G21" s="36"/>
      <c r="H21" s="37"/>
      <c r="I21" s="59"/>
    </row>
    <row r="22" spans="1:9" x14ac:dyDescent="0.25">
      <c r="A22" s="34" t="s">
        <v>37</v>
      </c>
      <c r="B22" s="18" t="s">
        <v>28</v>
      </c>
      <c r="C22" s="35">
        <v>10</v>
      </c>
      <c r="D22" s="45" t="s">
        <v>21</v>
      </c>
      <c r="E22" s="36"/>
      <c r="F22" s="57"/>
      <c r="G22" s="36"/>
      <c r="H22" s="37"/>
      <c r="I22" s="59"/>
    </row>
    <row r="23" spans="1:9" x14ac:dyDescent="0.25">
      <c r="A23" s="34" t="s">
        <v>38</v>
      </c>
      <c r="B23" s="18" t="s">
        <v>29</v>
      </c>
      <c r="C23" s="35">
        <v>97</v>
      </c>
      <c r="D23" s="45" t="s">
        <v>21</v>
      </c>
      <c r="E23" s="36"/>
      <c r="F23" s="57"/>
      <c r="G23" s="36"/>
      <c r="H23" s="37"/>
      <c r="I23" s="59"/>
    </row>
    <row r="24" spans="1:9" x14ac:dyDescent="0.25">
      <c r="A24" s="34" t="s">
        <v>39</v>
      </c>
      <c r="B24" s="18" t="s">
        <v>30</v>
      </c>
      <c r="C24" s="35">
        <v>20</v>
      </c>
      <c r="D24" s="45" t="s">
        <v>34</v>
      </c>
      <c r="E24" s="36"/>
      <c r="F24" s="57"/>
      <c r="G24" s="36"/>
      <c r="H24" s="37"/>
      <c r="I24" s="59"/>
    </row>
    <row r="25" spans="1:9" x14ac:dyDescent="0.25">
      <c r="A25" s="34" t="s">
        <v>40</v>
      </c>
      <c r="B25" s="18" t="s">
        <v>32</v>
      </c>
      <c r="C25" s="35">
        <v>72</v>
      </c>
      <c r="D25" s="45" t="s">
        <v>33</v>
      </c>
      <c r="E25" s="36"/>
      <c r="F25" s="57"/>
      <c r="G25" s="36"/>
      <c r="H25" s="37"/>
      <c r="I25" s="59"/>
    </row>
    <row r="26" spans="1:9" x14ac:dyDescent="0.25">
      <c r="A26" s="34" t="s">
        <v>41</v>
      </c>
      <c r="B26" s="18" t="s">
        <v>35</v>
      </c>
      <c r="C26" s="35">
        <v>10</v>
      </c>
      <c r="D26" s="45" t="s">
        <v>21</v>
      </c>
      <c r="E26" s="36"/>
      <c r="F26" s="57"/>
      <c r="G26" s="36"/>
      <c r="H26" s="37"/>
      <c r="I26" s="59"/>
    </row>
    <row r="27" spans="1:9" x14ac:dyDescent="0.25">
      <c r="A27" s="34" t="s">
        <v>42</v>
      </c>
      <c r="B27" s="46" t="s">
        <v>31</v>
      </c>
      <c r="C27" s="35">
        <v>8</v>
      </c>
      <c r="D27" s="45" t="s">
        <v>21</v>
      </c>
      <c r="E27" s="36"/>
      <c r="F27" s="56"/>
      <c r="G27" s="36"/>
      <c r="H27" s="37"/>
      <c r="I27" s="59"/>
    </row>
    <row r="28" spans="1:9" x14ac:dyDescent="0.25">
      <c r="A28" s="34" t="s">
        <v>43</v>
      </c>
      <c r="B28" s="46" t="s">
        <v>36</v>
      </c>
      <c r="C28" s="35">
        <v>6</v>
      </c>
      <c r="D28" s="45" t="s">
        <v>21</v>
      </c>
      <c r="E28" s="36"/>
      <c r="F28" s="56"/>
      <c r="G28" s="36"/>
      <c r="H28" s="37"/>
      <c r="I28" s="59"/>
    </row>
    <row r="29" spans="1:9" x14ac:dyDescent="0.25">
      <c r="A29" s="34"/>
      <c r="B29" s="21" t="s">
        <v>44</v>
      </c>
      <c r="C29" s="42"/>
      <c r="D29" s="42"/>
      <c r="E29" s="43"/>
      <c r="F29" s="43"/>
      <c r="G29" s="43"/>
      <c r="H29" s="44"/>
      <c r="I29" s="43"/>
    </row>
    <row r="30" spans="1:9" x14ac:dyDescent="0.25">
      <c r="A30" s="22" t="s">
        <v>47</v>
      </c>
      <c r="B30" s="18" t="s">
        <v>63</v>
      </c>
      <c r="C30" s="2">
        <v>45</v>
      </c>
      <c r="D30" s="2" t="s">
        <v>45</v>
      </c>
      <c r="E30" s="36"/>
      <c r="F30" s="56"/>
      <c r="G30" s="36"/>
      <c r="H30" s="37"/>
      <c r="I30" s="59"/>
    </row>
    <row r="31" spans="1:9" x14ac:dyDescent="0.25">
      <c r="A31" s="22" t="s">
        <v>49</v>
      </c>
      <c r="B31" s="46" t="s">
        <v>88</v>
      </c>
      <c r="C31" s="2">
        <v>4</v>
      </c>
      <c r="D31" s="2" t="s">
        <v>21</v>
      </c>
      <c r="E31" s="36"/>
      <c r="F31" s="56"/>
      <c r="G31" s="36"/>
      <c r="H31" s="37"/>
      <c r="I31" s="59"/>
    </row>
    <row r="32" spans="1:9" x14ac:dyDescent="0.25">
      <c r="A32" s="22" t="s">
        <v>50</v>
      </c>
      <c r="B32" s="18" t="s">
        <v>62</v>
      </c>
      <c r="C32" s="2">
        <v>42</v>
      </c>
      <c r="D32" s="2" t="s">
        <v>21</v>
      </c>
      <c r="E32" s="36"/>
      <c r="F32" s="56"/>
      <c r="G32" s="36"/>
      <c r="H32" s="37"/>
      <c r="I32" s="59"/>
    </row>
    <row r="33" spans="1:9" x14ac:dyDescent="0.25">
      <c r="A33" s="22" t="s">
        <v>51</v>
      </c>
      <c r="B33" s="18" t="s">
        <v>64</v>
      </c>
      <c r="C33" s="2">
        <v>14</v>
      </c>
      <c r="D33" s="2" t="s">
        <v>21</v>
      </c>
      <c r="E33" s="36"/>
      <c r="F33" s="56"/>
      <c r="G33" s="36"/>
      <c r="H33" s="37"/>
      <c r="I33" s="59"/>
    </row>
    <row r="34" spans="1:9" x14ac:dyDescent="0.25">
      <c r="A34" s="22" t="s">
        <v>52</v>
      </c>
      <c r="B34" s="18" t="s">
        <v>65</v>
      </c>
      <c r="C34" s="2">
        <v>3</v>
      </c>
      <c r="D34" s="2" t="s">
        <v>21</v>
      </c>
      <c r="E34" s="36"/>
      <c r="F34" s="56"/>
      <c r="G34" s="36"/>
      <c r="H34" s="37"/>
      <c r="I34" s="59"/>
    </row>
    <row r="35" spans="1:9" x14ac:dyDescent="0.25">
      <c r="A35" s="22" t="s">
        <v>53</v>
      </c>
      <c r="B35" s="46" t="s">
        <v>66</v>
      </c>
      <c r="C35" s="2">
        <v>4</v>
      </c>
      <c r="D35" s="2" t="s">
        <v>21</v>
      </c>
      <c r="E35" s="36"/>
      <c r="F35" s="56"/>
      <c r="G35" s="36"/>
      <c r="H35" s="37"/>
      <c r="I35" s="59"/>
    </row>
    <row r="36" spans="1:9" x14ac:dyDescent="0.25">
      <c r="A36" s="22" t="s">
        <v>54</v>
      </c>
      <c r="B36" s="18" t="s">
        <v>67</v>
      </c>
      <c r="C36" s="2">
        <v>26</v>
      </c>
      <c r="D36" s="2" t="s">
        <v>21</v>
      </c>
      <c r="E36" s="36"/>
      <c r="F36" s="56"/>
      <c r="G36" s="36"/>
      <c r="H36" s="37"/>
      <c r="I36" s="59"/>
    </row>
    <row r="37" spans="1:9" ht="30" x14ac:dyDescent="0.25">
      <c r="A37" s="22" t="s">
        <v>55</v>
      </c>
      <c r="B37" s="18" t="s">
        <v>81</v>
      </c>
      <c r="C37" s="2">
        <v>9</v>
      </c>
      <c r="D37" s="2" t="s">
        <v>21</v>
      </c>
      <c r="E37" s="36"/>
      <c r="F37" s="56"/>
      <c r="G37" s="36"/>
      <c r="H37" s="37"/>
      <c r="I37" s="59"/>
    </row>
    <row r="38" spans="1:9" x14ac:dyDescent="0.25">
      <c r="A38" s="22" t="s">
        <v>56</v>
      </c>
      <c r="B38" s="18" t="s">
        <v>68</v>
      </c>
      <c r="C38" s="2">
        <v>5</v>
      </c>
      <c r="D38" s="2" t="s">
        <v>21</v>
      </c>
      <c r="E38" s="36"/>
      <c r="F38" s="56"/>
      <c r="G38" s="36"/>
      <c r="H38" s="37"/>
      <c r="I38" s="59"/>
    </row>
    <row r="39" spans="1:9" x14ac:dyDescent="0.25">
      <c r="A39" s="22" t="s">
        <v>57</v>
      </c>
      <c r="B39" s="46" t="s">
        <v>89</v>
      </c>
      <c r="C39" s="2">
        <v>2</v>
      </c>
      <c r="D39" s="2" t="s">
        <v>21</v>
      </c>
      <c r="E39" s="36"/>
      <c r="F39" s="56"/>
      <c r="G39" s="36"/>
      <c r="H39" s="37"/>
      <c r="I39" s="59"/>
    </row>
    <row r="40" spans="1:9" x14ac:dyDescent="0.25">
      <c r="A40" s="22" t="s">
        <v>58</v>
      </c>
      <c r="B40" s="18" t="s">
        <v>69</v>
      </c>
      <c r="C40" s="2">
        <v>4</v>
      </c>
      <c r="D40" s="2" t="s">
        <v>46</v>
      </c>
      <c r="E40" s="36"/>
      <c r="F40" s="56"/>
      <c r="G40" s="36"/>
      <c r="H40" s="37"/>
      <c r="I40" s="59"/>
    </row>
    <row r="41" spans="1:9" x14ac:dyDescent="0.25">
      <c r="A41" s="22" t="s">
        <v>59</v>
      </c>
      <c r="B41" s="18" t="s">
        <v>48</v>
      </c>
      <c r="C41" s="2">
        <v>4</v>
      </c>
      <c r="D41" s="2" t="s">
        <v>21</v>
      </c>
      <c r="E41" s="36"/>
      <c r="F41" s="56"/>
      <c r="G41" s="36"/>
      <c r="H41" s="37"/>
      <c r="I41" s="59"/>
    </row>
    <row r="42" spans="1:9" x14ac:dyDescent="0.25">
      <c r="A42" s="22" t="s">
        <v>60</v>
      </c>
      <c r="B42" s="18" t="s">
        <v>72</v>
      </c>
      <c r="C42" s="2">
        <v>470</v>
      </c>
      <c r="D42" s="2" t="s">
        <v>45</v>
      </c>
      <c r="E42" s="36"/>
      <c r="F42" s="56"/>
      <c r="G42" s="36"/>
      <c r="H42" s="37"/>
      <c r="I42" s="59"/>
    </row>
    <row r="43" spans="1:9" x14ac:dyDescent="0.25">
      <c r="A43" s="22" t="s">
        <v>61</v>
      </c>
      <c r="B43" s="18" t="s">
        <v>71</v>
      </c>
      <c r="C43" s="2">
        <v>70</v>
      </c>
      <c r="D43" s="2" t="s">
        <v>45</v>
      </c>
      <c r="E43" s="36"/>
      <c r="F43" s="56"/>
      <c r="G43" s="36"/>
      <c r="H43" s="37"/>
      <c r="I43" s="59"/>
    </row>
    <row r="44" spans="1:9" ht="17.25" x14ac:dyDescent="0.25">
      <c r="A44" s="22" t="s">
        <v>73</v>
      </c>
      <c r="B44" s="46" t="s">
        <v>93</v>
      </c>
      <c r="C44" s="2">
        <v>50</v>
      </c>
      <c r="D44" s="2" t="s">
        <v>45</v>
      </c>
      <c r="E44" s="36"/>
      <c r="F44" s="56"/>
      <c r="G44" s="36"/>
      <c r="H44" s="37"/>
      <c r="I44" s="59"/>
    </row>
    <row r="45" spans="1:9" ht="17.25" x14ac:dyDescent="0.25">
      <c r="A45" s="22" t="s">
        <v>74</v>
      </c>
      <c r="B45" s="18" t="s">
        <v>94</v>
      </c>
      <c r="C45" s="2">
        <v>6</v>
      </c>
      <c r="D45" s="2" t="s">
        <v>21</v>
      </c>
      <c r="E45" s="36"/>
      <c r="F45" s="56"/>
      <c r="G45" s="36"/>
      <c r="H45" s="37"/>
      <c r="I45" s="59"/>
    </row>
    <row r="46" spans="1:9" x14ac:dyDescent="0.25">
      <c r="A46" s="22" t="s">
        <v>78</v>
      </c>
      <c r="B46" s="18" t="s">
        <v>70</v>
      </c>
      <c r="C46" s="2">
        <v>1</v>
      </c>
      <c r="D46" s="2" t="s">
        <v>46</v>
      </c>
      <c r="E46" s="36"/>
      <c r="F46" s="56"/>
      <c r="G46" s="36"/>
      <c r="H46" s="37"/>
      <c r="I46" s="59"/>
    </row>
    <row r="47" spans="1:9" x14ac:dyDescent="0.25">
      <c r="A47" s="22" t="s">
        <v>79</v>
      </c>
      <c r="B47" s="18" t="s">
        <v>75</v>
      </c>
      <c r="C47" s="2">
        <v>1</v>
      </c>
      <c r="D47" s="2" t="s">
        <v>46</v>
      </c>
      <c r="E47" s="36"/>
      <c r="F47" s="56"/>
      <c r="G47" s="36"/>
      <c r="H47" s="37"/>
      <c r="I47" s="59"/>
    </row>
    <row r="48" spans="1:9" x14ac:dyDescent="0.25">
      <c r="A48" s="22"/>
      <c r="B48" s="20" t="s">
        <v>76</v>
      </c>
      <c r="C48" s="8"/>
      <c r="D48" s="8"/>
      <c r="E48" s="43"/>
      <c r="F48" s="43"/>
      <c r="G48" s="43"/>
      <c r="H48" s="44"/>
      <c r="I48" s="44"/>
    </row>
    <row r="49" spans="1:11" ht="15.75" thickBot="1" x14ac:dyDescent="0.3">
      <c r="A49" s="23" t="s">
        <v>80</v>
      </c>
      <c r="B49" s="24" t="s">
        <v>77</v>
      </c>
      <c r="C49" s="25">
        <v>1</v>
      </c>
      <c r="D49" s="25" t="s">
        <v>46</v>
      </c>
      <c r="E49" s="47"/>
      <c r="F49" s="58"/>
      <c r="G49" s="47"/>
      <c r="H49" s="48"/>
      <c r="I49" s="60"/>
    </row>
    <row r="50" spans="1:11" s="17" customFormat="1" ht="15.75" thickBot="1" x14ac:dyDescent="0.3">
      <c r="A50" s="1"/>
      <c r="B50" s="26" t="s">
        <v>102</v>
      </c>
      <c r="C50" s="76">
        <f>SUM(F3:F49)</f>
        <v>0</v>
      </c>
      <c r="D50" s="77"/>
      <c r="E50" s="77"/>
      <c r="F50" s="78"/>
      <c r="G50" s="76">
        <f>SUM(I3:I49)</f>
        <v>0</v>
      </c>
      <c r="H50" s="77"/>
      <c r="I50" s="78"/>
      <c r="J50" s="16"/>
      <c r="K50" s="16"/>
    </row>
    <row r="51" spans="1:11" ht="30.75" thickBot="1" x14ac:dyDescent="0.3">
      <c r="A51" s="1"/>
      <c r="B51" s="28" t="s">
        <v>103</v>
      </c>
      <c r="C51" s="61"/>
      <c r="D51" s="61"/>
      <c r="E51" s="62"/>
      <c r="F51" s="63"/>
      <c r="G51" s="63"/>
      <c r="H51" s="64"/>
      <c r="I51" s="70">
        <v>0</v>
      </c>
      <c r="J51" s="3"/>
      <c r="K51" s="3"/>
    </row>
    <row r="52" spans="1:11" ht="15.75" thickBot="1" x14ac:dyDescent="0.3">
      <c r="A52" s="1"/>
      <c r="B52" s="27" t="s">
        <v>106</v>
      </c>
      <c r="C52" s="65"/>
      <c r="D52" s="65"/>
      <c r="E52" s="66"/>
      <c r="F52" s="67"/>
      <c r="G52" s="67"/>
      <c r="H52" s="68"/>
      <c r="I52" s="71">
        <f>I51*0.05</f>
        <v>0</v>
      </c>
    </row>
    <row r="53" spans="1:11" ht="15.75" thickBot="1" x14ac:dyDescent="0.3">
      <c r="A53" s="1"/>
      <c r="B53" s="7" t="s">
        <v>104</v>
      </c>
      <c r="C53" s="61"/>
      <c r="D53" s="61"/>
      <c r="E53" s="62"/>
      <c r="F53" s="62"/>
      <c r="G53" s="62"/>
      <c r="H53" s="69"/>
      <c r="I53" s="72">
        <f>ROUND(I52+I51,2)</f>
        <v>0</v>
      </c>
    </row>
    <row r="54" spans="1:11" x14ac:dyDescent="0.25">
      <c r="A54" s="1"/>
      <c r="B54" s="10"/>
      <c r="C54" s="4"/>
      <c r="D54" s="5"/>
      <c r="E54" s="6"/>
      <c r="F54" s="6"/>
      <c r="G54" s="6"/>
      <c r="H54" s="6"/>
      <c r="I54" s="6"/>
    </row>
    <row r="55" spans="1:11" ht="22.5" customHeight="1" x14ac:dyDescent="0.25">
      <c r="A55" s="79" t="s">
        <v>99</v>
      </c>
      <c r="B55" s="79"/>
      <c r="C55" s="50"/>
      <c r="D55" s="50"/>
      <c r="E55" s="50"/>
      <c r="F55" s="51"/>
      <c r="G55" s="51"/>
      <c r="H55" s="51"/>
      <c r="I55" s="51"/>
    </row>
    <row r="56" spans="1:11" x14ac:dyDescent="0.25">
      <c r="A56" s="49"/>
      <c r="B56" s="49"/>
      <c r="C56" s="50"/>
      <c r="D56" s="50"/>
      <c r="E56" s="50"/>
      <c r="F56" s="51"/>
      <c r="G56" s="51"/>
      <c r="H56" s="51"/>
      <c r="I56" s="51"/>
    </row>
    <row r="57" spans="1:11" x14ac:dyDescent="0.25">
      <c r="A57" s="49"/>
      <c r="B57" s="52"/>
      <c r="C57" s="50"/>
      <c r="D57" s="16"/>
      <c r="E57" s="50"/>
      <c r="F57" s="51"/>
      <c r="G57" s="51"/>
      <c r="H57" s="51"/>
      <c r="I57" s="51"/>
    </row>
    <row r="58" spans="1:11" x14ac:dyDescent="0.25">
      <c r="A58" s="49"/>
      <c r="B58" s="52"/>
      <c r="C58" s="50"/>
      <c r="D58" s="16"/>
      <c r="E58" s="50"/>
      <c r="F58" s="51"/>
      <c r="G58" s="51"/>
      <c r="H58" s="51"/>
      <c r="I58" s="51"/>
    </row>
    <row r="59" spans="1:11" x14ac:dyDescent="0.25">
      <c r="A59" s="49"/>
      <c r="B59" s="52"/>
      <c r="C59" s="50"/>
      <c r="D59" s="16"/>
      <c r="E59" s="50"/>
      <c r="F59" s="51"/>
      <c r="G59" s="51"/>
      <c r="H59" s="51"/>
      <c r="I59" s="51"/>
    </row>
    <row r="60" spans="1:11" x14ac:dyDescent="0.25">
      <c r="A60" s="49"/>
      <c r="B60" s="52"/>
      <c r="C60" s="50"/>
      <c r="D60" s="16"/>
      <c r="E60" s="50"/>
      <c r="F60" s="51"/>
      <c r="G60" s="51"/>
      <c r="H60" s="51"/>
      <c r="I60" s="51"/>
    </row>
    <row r="61" spans="1:11" x14ac:dyDescent="0.25">
      <c r="A61" s="49"/>
      <c r="B61" s="52"/>
      <c r="C61" s="50"/>
      <c r="D61" s="50"/>
      <c r="E61" s="50"/>
      <c r="F61" s="51"/>
      <c r="G61" s="51"/>
      <c r="H61" s="51"/>
      <c r="I61" s="51"/>
    </row>
    <row r="62" spans="1:11" x14ac:dyDescent="0.25">
      <c r="A62" s="49"/>
      <c r="B62" s="52"/>
      <c r="C62" s="50"/>
      <c r="D62" s="50"/>
      <c r="E62" s="50"/>
      <c r="F62" s="51"/>
      <c r="G62" s="51"/>
      <c r="H62" s="51"/>
      <c r="I62" s="51"/>
    </row>
    <row r="63" spans="1:11" x14ac:dyDescent="0.25">
      <c r="A63" s="49"/>
      <c r="B63" s="49"/>
      <c r="C63" s="51"/>
      <c r="D63" s="51"/>
      <c r="E63" s="51"/>
      <c r="F63" s="51"/>
      <c r="G63" s="51"/>
      <c r="H63" s="51"/>
      <c r="I63" s="51"/>
    </row>
    <row r="64" spans="1:11" x14ac:dyDescent="0.25">
      <c r="A64" s="49"/>
      <c r="B64" s="49"/>
      <c r="C64" s="50"/>
      <c r="D64" s="16"/>
      <c r="E64" s="50"/>
      <c r="F64" s="50"/>
      <c r="G64" s="50"/>
      <c r="H64" s="50"/>
      <c r="I64" s="50"/>
    </row>
    <row r="65" spans="1:9" x14ac:dyDescent="0.25">
      <c r="A65" s="49"/>
      <c r="B65" s="49"/>
      <c r="C65" s="50"/>
      <c r="D65" s="16"/>
      <c r="E65" s="50"/>
      <c r="F65" s="50"/>
      <c r="G65" s="50"/>
      <c r="H65" s="50"/>
      <c r="I65" s="50"/>
    </row>
    <row r="66" spans="1:9" x14ac:dyDescent="0.25">
      <c r="A66" s="49"/>
      <c r="B66" s="52"/>
      <c r="C66" s="50"/>
      <c r="D66" s="16"/>
      <c r="E66" s="50"/>
      <c r="F66" s="50"/>
      <c r="G66" s="50"/>
      <c r="H66" s="50"/>
      <c r="I66" s="50"/>
    </row>
    <row r="67" spans="1:9" x14ac:dyDescent="0.25">
      <c r="A67" s="49"/>
      <c r="B67" s="52"/>
      <c r="C67" s="50"/>
      <c r="D67" s="16"/>
      <c r="E67" s="50"/>
      <c r="F67" s="50"/>
      <c r="G67" s="50"/>
      <c r="H67" s="50"/>
      <c r="I67" s="50"/>
    </row>
    <row r="68" spans="1:9" x14ac:dyDescent="0.25">
      <c r="A68" s="50"/>
      <c r="B68" s="52"/>
      <c r="C68" s="50"/>
      <c r="D68" s="51"/>
      <c r="E68" s="50"/>
      <c r="F68" s="50"/>
      <c r="G68" s="50"/>
      <c r="H68" s="50"/>
      <c r="I68" s="50"/>
    </row>
    <row r="69" spans="1:9" x14ac:dyDescent="0.25">
      <c r="A69" s="50"/>
      <c r="B69" s="52"/>
      <c r="C69" s="50"/>
      <c r="D69" s="51"/>
      <c r="E69" s="50"/>
      <c r="F69" s="50"/>
      <c r="G69" s="50"/>
      <c r="H69" s="50"/>
      <c r="I69" s="50"/>
    </row>
    <row r="70" spans="1:9" x14ac:dyDescent="0.25">
      <c r="A70" s="50"/>
      <c r="B70" s="49"/>
      <c r="C70" s="50"/>
      <c r="D70" s="51"/>
      <c r="E70" s="50"/>
      <c r="F70" s="50"/>
      <c r="G70" s="50"/>
      <c r="H70" s="50"/>
      <c r="I70" s="50"/>
    </row>
    <row r="71" spans="1:9" x14ac:dyDescent="0.25">
      <c r="B71" s="49"/>
    </row>
    <row r="72" spans="1:9" x14ac:dyDescent="0.25">
      <c r="B72" s="49"/>
    </row>
  </sheetData>
  <mergeCells count="4">
    <mergeCell ref="A1:I1"/>
    <mergeCell ref="C50:F50"/>
    <mergeCell ref="G50:I50"/>
    <mergeCell ref="A55:B55"/>
  </mergeCells>
  <pageMargins left="0.25" right="0.25" top="0.75" bottom="0.75" header="0.3" footer="0.3"/>
  <pageSetup paperSize="9" scale="46" orientation="portrait" r:id="rId1"/>
  <headerFooter>
    <oddFooter>&amp;L2017.12.11&amp;RBEST2: 3289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2018-01-26T12:41:45Z</dcterms:created>
  <dcterms:modified xsi:type="dcterms:W3CDTF">2018-01-26T12:41:57Z</dcterms:modified>
</cp:coreProperties>
</file>