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24000" windowHeight="9600"/>
  </bookViews>
  <sheets>
    <sheet name="Éves igény" sheetId="1" r:id="rId1"/>
  </sheets>
  <definedNames>
    <definedName name="_xlnm.Print_Titles" localSheetId="0">'Éves igény'!$1:$2</definedName>
    <definedName name="_xlnm.Print_Area" localSheetId="0">'Éves igény'!$A$1:$M$117</definedName>
  </definedNames>
  <calcPr calcId="162913"/>
</workbook>
</file>

<file path=xl/calcChain.xml><?xml version="1.0" encoding="utf-8"?>
<calcChain xmlns="http://schemas.openxmlformats.org/spreadsheetml/2006/main">
  <c r="I108" i="1" l="1"/>
  <c r="G107" i="1"/>
  <c r="I3" i="1" l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</calcChain>
</file>

<file path=xl/sharedStrings.xml><?xml version="1.0" encoding="utf-8"?>
<sst xmlns="http://schemas.openxmlformats.org/spreadsheetml/2006/main" count="455" uniqueCount="320">
  <si>
    <t>Összesen:</t>
  </si>
  <si>
    <t>Minősítésre kötelezett</t>
  </si>
  <si>
    <t>Sorszám</t>
  </si>
  <si>
    <t>Megnevezés</t>
  </si>
  <si>
    <t>Gyártói azonosító (rajzszám)</t>
  </si>
  <si>
    <t>BKV azonosító (cikkszám)</t>
  </si>
  <si>
    <t>A járműgyártói/első beépítésű megajánlás valamennyi tétel esetén értékelésre kerül.</t>
  </si>
  <si>
    <t>Termék-gyártó</t>
  </si>
  <si>
    <t>Termék-gyártó azonosító</t>
  </si>
  <si>
    <t>Ajánlattevő tölti ki!</t>
  </si>
  <si>
    <t>Ajánlati egységár alapján kalkulált összár (Ft/12 hónap)</t>
  </si>
  <si>
    <t xml:space="preserve">Termékbesorolás:
Járműgyártói
Első beépítésű
Helyettesítő </t>
  </si>
  <si>
    <t>Ebből Járműgyártói és Első beépítésű besorolású termékek ajánlati összára (Ft):</t>
  </si>
  <si>
    <t>1.</t>
  </si>
  <si>
    <t>2.</t>
  </si>
  <si>
    <t>Kelt: _____________(hely), 20__(év), ___________(hó), ____(nap)</t>
  </si>
  <si>
    <t>………………………………………………………………</t>
  </si>
  <si>
    <t>cégszerű aláírás</t>
  </si>
  <si>
    <t>Tapasztalati mennyiség [Me/12 hónap]</t>
  </si>
  <si>
    <t>Mennyiségi egység (Me)</t>
  </si>
  <si>
    <t>Ajánlati egységár (Ft/Me)</t>
  </si>
  <si>
    <t>Ajánlati ár (összesen) (Ft/12 hónap)</t>
  </si>
  <si>
    <t>DB</t>
  </si>
  <si>
    <t>Fék és helyzetjelző lámpa</t>
  </si>
  <si>
    <t>0000-036-386</t>
  </si>
  <si>
    <t>Külső világítás kapcsoló</t>
  </si>
  <si>
    <t>0004-009-730</t>
  </si>
  <si>
    <t>3.</t>
  </si>
  <si>
    <t>Ablakmosó fúvóka</t>
  </si>
  <si>
    <t>0000-013-389</t>
  </si>
  <si>
    <t>4.</t>
  </si>
  <si>
    <t>Akkumulátor töltő csatlakozó</t>
  </si>
  <si>
    <t>0000-021-082</t>
  </si>
  <si>
    <t>5.</t>
  </si>
  <si>
    <t>Akkumulátor főkapcsoló</t>
  </si>
  <si>
    <t>0000-022-502</t>
  </si>
  <si>
    <t>6.</t>
  </si>
  <si>
    <t>Potenciométer</t>
  </si>
  <si>
    <t>0000-023-901</t>
  </si>
  <si>
    <t>7.</t>
  </si>
  <si>
    <t>Üzemi indításkapcsoló</t>
  </si>
  <si>
    <t>0000-023-903</t>
  </si>
  <si>
    <t>8.</t>
  </si>
  <si>
    <t>Tolatólámpa</t>
  </si>
  <si>
    <t>0000-036-383</t>
  </si>
  <si>
    <t>9.</t>
  </si>
  <si>
    <t>Irányjelző lámpa ,hátsó alsó és felső</t>
  </si>
  <si>
    <t>0000-036-384</t>
  </si>
  <si>
    <t>10.</t>
  </si>
  <si>
    <t>Ködlámpa hátsó</t>
  </si>
  <si>
    <t>0000-036-385</t>
  </si>
  <si>
    <t>11.</t>
  </si>
  <si>
    <t>Tűzérzékelő vezeték 2,5 m</t>
  </si>
  <si>
    <t>0000-072-466</t>
  </si>
  <si>
    <t>12.</t>
  </si>
  <si>
    <t>Tűzérzékelő vezetéke 1 m</t>
  </si>
  <si>
    <t>0000-072-468</t>
  </si>
  <si>
    <t>13.</t>
  </si>
  <si>
    <t>Relé</t>
  </si>
  <si>
    <t>0000-088-392</t>
  </si>
  <si>
    <t>14.</t>
  </si>
  <si>
    <t>Mennyezeti lámpa LED + tartozék</t>
  </si>
  <si>
    <t>0000-112-817</t>
  </si>
  <si>
    <t>15.</t>
  </si>
  <si>
    <t>Mellső irányjelző</t>
  </si>
  <si>
    <t>0000-115-175</t>
  </si>
  <si>
    <t>16.</t>
  </si>
  <si>
    <t>Oldalsó irányjelző lámpa</t>
  </si>
  <si>
    <t>0000-115-177</t>
  </si>
  <si>
    <t>17.</t>
  </si>
  <si>
    <t>0000-118-400</t>
  </si>
  <si>
    <t>18.</t>
  </si>
  <si>
    <t>Töltőkonnektor</t>
  </si>
  <si>
    <t>0000-124-856</t>
  </si>
  <si>
    <t>19.</t>
  </si>
  <si>
    <t>Rendszám világítás LED</t>
  </si>
  <si>
    <t>0000-134-679</t>
  </si>
  <si>
    <t>20.</t>
  </si>
  <si>
    <t>0000-145-464</t>
  </si>
  <si>
    <t>21.</t>
  </si>
  <si>
    <t>Utasajtó potencióméter</t>
  </si>
  <si>
    <t>0000-147-743</t>
  </si>
  <si>
    <t>22.</t>
  </si>
  <si>
    <t>Országúti lámpa/városi Bi-LED</t>
  </si>
  <si>
    <t>0000-158-490</t>
  </si>
  <si>
    <t>23.</t>
  </si>
  <si>
    <t>Relé,ellenállással csatlakozó</t>
  </si>
  <si>
    <t>0000-178-130</t>
  </si>
  <si>
    <t>24.</t>
  </si>
  <si>
    <t>Érzékelő vonal dugaszokkal</t>
  </si>
  <si>
    <t>0000-179-273</t>
  </si>
  <si>
    <t>25.</t>
  </si>
  <si>
    <t>Érzékelő vonal</t>
  </si>
  <si>
    <t>0000-179-280</t>
  </si>
  <si>
    <t>26.</t>
  </si>
  <si>
    <t>Külső ajtónyitó gomb</t>
  </si>
  <si>
    <t>0000-192-287</t>
  </si>
  <si>
    <t>27.</t>
  </si>
  <si>
    <t>Világító modul</t>
  </si>
  <si>
    <t>0000-258-920</t>
  </si>
  <si>
    <t>28.</t>
  </si>
  <si>
    <t>Helyzetjelző lámpa</t>
  </si>
  <si>
    <t>0000-342-336</t>
  </si>
  <si>
    <t>29.</t>
  </si>
  <si>
    <t>Antenna</t>
  </si>
  <si>
    <t>0000-350-938</t>
  </si>
  <si>
    <t>30.</t>
  </si>
  <si>
    <t>Adapter</t>
  </si>
  <si>
    <t>0000-351-558</t>
  </si>
  <si>
    <t>31.</t>
  </si>
  <si>
    <t>Nyomógomb Rafi</t>
  </si>
  <si>
    <t>0000-352-000</t>
  </si>
  <si>
    <t>32.</t>
  </si>
  <si>
    <t>Fénykapu (optikai érzékelő)</t>
  </si>
  <si>
    <t>0000-358-276</t>
  </si>
  <si>
    <t>33.</t>
  </si>
  <si>
    <t>Impulzuselosztó</t>
  </si>
  <si>
    <t>0000-375-300</t>
  </si>
  <si>
    <t>34.</t>
  </si>
  <si>
    <t>Nyomógomb - Tükör fűtés</t>
  </si>
  <si>
    <t>0000-393-646</t>
  </si>
  <si>
    <t>35.</t>
  </si>
  <si>
    <t>Ablakmosó tartály</t>
  </si>
  <si>
    <t>0004-001-300</t>
  </si>
  <si>
    <t>36.</t>
  </si>
  <si>
    <t>0199-995-090</t>
  </si>
  <si>
    <t>37.</t>
  </si>
  <si>
    <t>Utastér vilgítótest búra</t>
  </si>
  <si>
    <t>1441-282-233</t>
  </si>
  <si>
    <t>38.</t>
  </si>
  <si>
    <t>Nyomógomb - Vészvillogó</t>
  </si>
  <si>
    <t>1501-001-075</t>
  </si>
  <si>
    <t>39.</t>
  </si>
  <si>
    <t>Nyomógomb - MENU</t>
  </si>
  <si>
    <t>1501-001-100</t>
  </si>
  <si>
    <t>40.</t>
  </si>
  <si>
    <t>Hátsó fényvisszaverő prizma</t>
  </si>
  <si>
    <t>1503-016-111</t>
  </si>
  <si>
    <t>41.</t>
  </si>
  <si>
    <t>Menetjelzőfény jobb</t>
  </si>
  <si>
    <t>1503-152-971</t>
  </si>
  <si>
    <t>42.</t>
  </si>
  <si>
    <t>Menetjelzőfény bal</t>
  </si>
  <si>
    <t>1503-152-972</t>
  </si>
  <si>
    <t>43.</t>
  </si>
  <si>
    <t>Oldal helyzetjelző lámpa</t>
  </si>
  <si>
    <t>1503-154-001</t>
  </si>
  <si>
    <t>44.</t>
  </si>
  <si>
    <t>Ködlámpa</t>
  </si>
  <si>
    <t>1503-252-000</t>
  </si>
  <si>
    <t>45.</t>
  </si>
  <si>
    <t>1503-570-417</t>
  </si>
  <si>
    <t>46.</t>
  </si>
  <si>
    <t>Inditáskapcsoló</t>
  </si>
  <si>
    <t>1503-959-050</t>
  </si>
  <si>
    <t>47.</t>
  </si>
  <si>
    <t>1503-959-051</t>
  </si>
  <si>
    <t>48.</t>
  </si>
  <si>
    <t>1503-959-053</t>
  </si>
  <si>
    <t>49.</t>
  </si>
  <si>
    <t>Vezetőfülke lámpa</t>
  </si>
  <si>
    <t>1504-208-000</t>
  </si>
  <si>
    <t>50.</t>
  </si>
  <si>
    <t>1505-536-511</t>
  </si>
  <si>
    <t>51.</t>
  </si>
  <si>
    <t>Lencse</t>
  </si>
  <si>
    <t>1506-183-121</t>
  </si>
  <si>
    <t>52.</t>
  </si>
  <si>
    <t>Leszálljelző piktogramm</t>
  </si>
  <si>
    <t>1506-290-030</t>
  </si>
  <si>
    <t>53.</t>
  </si>
  <si>
    <t>Dióda</t>
  </si>
  <si>
    <t>1506-290-100</t>
  </si>
  <si>
    <t>54.</t>
  </si>
  <si>
    <t>1506-955-030</t>
  </si>
  <si>
    <t>55.</t>
  </si>
  <si>
    <t>Ablakmosó szivattyú</t>
  </si>
  <si>
    <t>1507-018-010</t>
  </si>
  <si>
    <t>56.</t>
  </si>
  <si>
    <t>1507-032-529</t>
  </si>
  <si>
    <t>57.</t>
  </si>
  <si>
    <t>Ablaktörlő mechanika</t>
  </si>
  <si>
    <t>1507-032-537</t>
  </si>
  <si>
    <t>58.</t>
  </si>
  <si>
    <t>Ablaktörlő motor</t>
  </si>
  <si>
    <t>1507-032-541</t>
  </si>
  <si>
    <t>59.</t>
  </si>
  <si>
    <t>Ablaktörlőlapát meghajtó tengelye (bal é</t>
  </si>
  <si>
    <t>1507-032-542</t>
  </si>
  <si>
    <t>60.</t>
  </si>
  <si>
    <t>Ablaktörlő rudazat I.</t>
  </si>
  <si>
    <t>1507-032-543</t>
  </si>
  <si>
    <t>61.</t>
  </si>
  <si>
    <t>Ablaktörlő mechanika áttétkar</t>
  </si>
  <si>
    <t>1507-032-545</t>
  </si>
  <si>
    <t>62.</t>
  </si>
  <si>
    <t>Ablaktörlő rudazat III.</t>
  </si>
  <si>
    <t>1507-032-546</t>
  </si>
  <si>
    <t>63.</t>
  </si>
  <si>
    <t>Ablaktörlő lapát jobb</t>
  </si>
  <si>
    <t>1507-032-548</t>
  </si>
  <si>
    <t>64.</t>
  </si>
  <si>
    <t>Ablaktörlő lapát bal</t>
  </si>
  <si>
    <t>1507-032-551</t>
  </si>
  <si>
    <t>65.</t>
  </si>
  <si>
    <t>Ablaktörlő mechanika meghajtó kar</t>
  </si>
  <si>
    <t>1507-032-559</t>
  </si>
  <si>
    <t>66.</t>
  </si>
  <si>
    <t>Ablaktörlő kar bal</t>
  </si>
  <si>
    <t>1507-033-536</t>
  </si>
  <si>
    <t>67.</t>
  </si>
  <si>
    <t>Ablaktörlő kar jobb</t>
  </si>
  <si>
    <t>1507-033-539</t>
  </si>
  <si>
    <t>68.</t>
  </si>
  <si>
    <t>Csatlakozó 90 fokos,ablakmosó csőhöz</t>
  </si>
  <si>
    <t>1507-901-000</t>
  </si>
  <si>
    <t>69.</t>
  </si>
  <si>
    <t>1508-175-015</t>
  </si>
  <si>
    <t>70.</t>
  </si>
  <si>
    <t>Kűrt (magas hangú)</t>
  </si>
  <si>
    <t>1512-050-001</t>
  </si>
  <si>
    <t>71.</t>
  </si>
  <si>
    <t>Kűrt (mély hangú)</t>
  </si>
  <si>
    <t>1512-050-002</t>
  </si>
  <si>
    <t>72.</t>
  </si>
  <si>
    <t>Akkumulátor sarú pozitív</t>
  </si>
  <si>
    <t>1551-291-000</t>
  </si>
  <si>
    <t>73.</t>
  </si>
  <si>
    <t>Akkumulátor sarú negatív</t>
  </si>
  <si>
    <t>1551-292-000</t>
  </si>
  <si>
    <t>74.</t>
  </si>
  <si>
    <t>1552-279-000</t>
  </si>
  <si>
    <t>75.</t>
  </si>
  <si>
    <t>Nyomógomb - Térdelés/Normál szint</t>
  </si>
  <si>
    <t>1553-505-000</t>
  </si>
  <si>
    <t>76.</t>
  </si>
  <si>
    <t>Nyomógomb - Tetőventillátorok</t>
  </si>
  <si>
    <t>1553-506-000</t>
  </si>
  <si>
    <t>77.</t>
  </si>
  <si>
    <t>Nyomógomb - Utastér világítás</t>
  </si>
  <si>
    <t>1553-508-000</t>
  </si>
  <si>
    <t>78.</t>
  </si>
  <si>
    <t>Nyomógomb - Kiemelés</t>
  </si>
  <si>
    <t>1553-509-000</t>
  </si>
  <si>
    <t>79.</t>
  </si>
  <si>
    <t>Nyomógomb - Vezetőfülke világítás</t>
  </si>
  <si>
    <t>1553-517-000</t>
  </si>
  <si>
    <t>80.</t>
  </si>
  <si>
    <t>Kétpólusú csatlakozó</t>
  </si>
  <si>
    <t>1553-546-000</t>
  </si>
  <si>
    <t>81.</t>
  </si>
  <si>
    <t>Vízzáró védőgyűrű</t>
  </si>
  <si>
    <t>1553-547-000</t>
  </si>
  <si>
    <t>82.</t>
  </si>
  <si>
    <t>Elektromos csatlakozó H.lámpához</t>
  </si>
  <si>
    <t>1553-548-000</t>
  </si>
  <si>
    <t>83.</t>
  </si>
  <si>
    <t>Nyomógomb - Vezető hűtése</t>
  </si>
  <si>
    <t>1553-626-030</t>
  </si>
  <si>
    <t>84.</t>
  </si>
  <si>
    <t>Nyomógomb - Fűtési fokozat</t>
  </si>
  <si>
    <t>1553-626-170</t>
  </si>
  <si>
    <t>85.</t>
  </si>
  <si>
    <t>Lépcső lámpa</t>
  </si>
  <si>
    <t>1554-159-001</t>
  </si>
  <si>
    <t>86.</t>
  </si>
  <si>
    <t>Berregő</t>
  </si>
  <si>
    <t>1554-215-002</t>
  </si>
  <si>
    <t>87.</t>
  </si>
  <si>
    <t>Lámpa piktogram</t>
  </si>
  <si>
    <t>1555-457-010</t>
  </si>
  <si>
    <t>88.</t>
  </si>
  <si>
    <t>Csatlakozó 21-tűs</t>
  </si>
  <si>
    <t>1555-776-000</t>
  </si>
  <si>
    <t>89.</t>
  </si>
  <si>
    <t>Dugaszoló aljzat három pólusú</t>
  </si>
  <si>
    <t>1556-055-100</t>
  </si>
  <si>
    <t>90.</t>
  </si>
  <si>
    <t>Ellenállással csatlakozó relé</t>
  </si>
  <si>
    <t>1556-647-010</t>
  </si>
  <si>
    <t>91.</t>
  </si>
  <si>
    <t>Pedál kapcsoló</t>
  </si>
  <si>
    <t>1564-583-000</t>
  </si>
  <si>
    <t>92.</t>
  </si>
  <si>
    <t>Áramátalakító</t>
  </si>
  <si>
    <t>1607-401-013</t>
  </si>
  <si>
    <t>93.</t>
  </si>
  <si>
    <t>Hangszóró</t>
  </si>
  <si>
    <t>1607-503-016</t>
  </si>
  <si>
    <t>94.</t>
  </si>
  <si>
    <t>Nyomáskapcsoló (utas ajtóhoz)</t>
  </si>
  <si>
    <t>2401-199-993</t>
  </si>
  <si>
    <t>95.</t>
  </si>
  <si>
    <t>Befúvó motor ,utastér fűtés</t>
  </si>
  <si>
    <t>1805-000-008</t>
  </si>
  <si>
    <t>96.</t>
  </si>
  <si>
    <t>Előtét ellenállás ,utastér fűtés</t>
  </si>
  <si>
    <t>1805-000-009</t>
  </si>
  <si>
    <t>97.</t>
  </si>
  <si>
    <t>Tető szellőző ventilátor</t>
  </si>
  <si>
    <t>1806-404-005</t>
  </si>
  <si>
    <t>98.</t>
  </si>
  <si>
    <t>Fűtés kezelőpanel</t>
  </si>
  <si>
    <t>0000-037-249</t>
  </si>
  <si>
    <t>99.</t>
  </si>
  <si>
    <t>Testelés kapcsoló</t>
  </si>
  <si>
    <t>1506-312-000</t>
  </si>
  <si>
    <t>100.</t>
  </si>
  <si>
    <t>Ajtó vésznyitó gomb burkolattal</t>
  </si>
  <si>
    <t>1506-280-080</t>
  </si>
  <si>
    <t>101.</t>
  </si>
  <si>
    <t>Stop gomb sárga burkolattal</t>
  </si>
  <si>
    <t>0004-007-914</t>
  </si>
  <si>
    <t>102.</t>
  </si>
  <si>
    <t>Gyerekkocsi gomb burkolattal</t>
  </si>
  <si>
    <t>0004-007-972</t>
  </si>
  <si>
    <t>103.</t>
  </si>
  <si>
    <t>104.</t>
  </si>
  <si>
    <t>"E" vagy "e"</t>
  </si>
  <si>
    <t>"E" minősítő jel vagy "e" alkalmazási jel száma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</si>
</sst>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9" fillId="0" borderId="0"/>
  </cellStyleXfs>
  <cellXfs count="72">
    <xf numFmtId="0" fontId="0" fillId="0" borderId="0" xfId="0"/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3" fillId="0" borderId="0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top"/>
    </xf>
    <xf numFmtId="0" fontId="5" fillId="4" borderId="6" xfId="0" applyFont="1" applyFill="1" applyBorder="1" applyAlignment="1" applyProtection="1">
      <alignment horizontal="center" vertical="center" wrapText="1"/>
    </xf>
    <xf numFmtId="0" fontId="5" fillId="4" borderId="7" xfId="0" applyFont="1" applyFill="1" applyBorder="1" applyAlignment="1" applyProtection="1">
      <alignment horizontal="center" vertical="center" wrapText="1"/>
    </xf>
    <xf numFmtId="0" fontId="8" fillId="3" borderId="1" xfId="0" applyFont="1" applyFill="1" applyBorder="1" applyAlignment="1">
      <alignment vertical="top"/>
    </xf>
    <xf numFmtId="0" fontId="6" fillId="3" borderId="1" xfId="0" applyFont="1" applyFill="1" applyBorder="1" applyAlignment="1">
      <alignment horizontal="center" vertical="top"/>
    </xf>
    <xf numFmtId="0" fontId="8" fillId="3" borderId="1" xfId="0" applyFont="1" applyFill="1" applyBorder="1" applyAlignment="1">
      <alignment vertical="center"/>
    </xf>
    <xf numFmtId="0" fontId="8" fillId="0" borderId="0" xfId="0" applyFont="1" applyAlignment="1">
      <alignment vertical="top"/>
    </xf>
    <xf numFmtId="0" fontId="8" fillId="3" borderId="1" xfId="0" applyFont="1" applyFill="1" applyBorder="1" applyAlignment="1">
      <alignment horizontal="righ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/>
    </xf>
    <xf numFmtId="0" fontId="8" fillId="0" borderId="1" xfId="0" applyFont="1" applyFill="1" applyBorder="1" applyAlignment="1">
      <alignment vertical="top"/>
    </xf>
    <xf numFmtId="0" fontId="4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top"/>
    </xf>
    <xf numFmtId="0" fontId="8" fillId="0" borderId="14" xfId="2" applyNumberFormat="1" applyFont="1" applyBorder="1" applyAlignment="1">
      <alignment horizontal="center"/>
    </xf>
    <xf numFmtId="0" fontId="8" fillId="0" borderId="14" xfId="2" applyFont="1" applyBorder="1"/>
    <xf numFmtId="0" fontId="8" fillId="0" borderId="14" xfId="2" applyFont="1" applyBorder="1" applyAlignment="1">
      <alignment horizontal="center"/>
    </xf>
    <xf numFmtId="0" fontId="1" fillId="0" borderId="14" xfId="0" applyFont="1" applyBorder="1"/>
    <xf numFmtId="0" fontId="8" fillId="0" borderId="1" xfId="2" applyNumberFormat="1" applyFont="1" applyBorder="1" applyAlignment="1">
      <alignment horizontal="center"/>
    </xf>
    <xf numFmtId="0" fontId="8" fillId="0" borderId="1" xfId="2" applyFont="1" applyBorder="1"/>
    <xf numFmtId="0" fontId="8" fillId="0" borderId="1" xfId="2" applyFont="1" applyBorder="1" applyAlignment="1">
      <alignment horizontal="center"/>
    </xf>
    <xf numFmtId="0" fontId="1" fillId="0" borderId="1" xfId="0" applyFont="1" applyBorder="1"/>
    <xf numFmtId="0" fontId="8" fillId="0" borderId="1" xfId="0" applyFont="1" applyBorder="1"/>
    <xf numFmtId="0" fontId="1" fillId="0" borderId="14" xfId="0" applyFont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 vertical="top"/>
    </xf>
    <xf numFmtId="0" fontId="8" fillId="0" borderId="1" xfId="0" applyFont="1" applyBorder="1" applyAlignment="1">
      <alignment vertical="top"/>
    </xf>
    <xf numFmtId="0" fontId="8" fillId="3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/>
    </xf>
    <xf numFmtId="0" fontId="6" fillId="0" borderId="2" xfId="0" applyFont="1" applyBorder="1" applyAlignment="1">
      <alignment vertical="top"/>
    </xf>
    <xf numFmtId="0" fontId="6" fillId="0" borderId="2" xfId="0" applyFont="1" applyBorder="1" applyAlignment="1">
      <alignment horizontal="center" vertical="top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top"/>
    </xf>
    <xf numFmtId="0" fontId="8" fillId="0" borderId="14" xfId="0" applyFont="1" applyFill="1" applyBorder="1" applyAlignment="1">
      <alignment horizontal="center"/>
    </xf>
    <xf numFmtId="0" fontId="8" fillId="3" borderId="14" xfId="0" applyFont="1" applyFill="1" applyBorder="1" applyAlignment="1">
      <alignment horizontal="center" vertical="top"/>
    </xf>
    <xf numFmtId="0" fontId="8" fillId="3" borderId="14" xfId="0" applyFont="1" applyFill="1" applyBorder="1" applyAlignment="1">
      <alignment horizontal="right" vertical="top"/>
    </xf>
    <xf numFmtId="0" fontId="8" fillId="3" borderId="14" xfId="0" applyFont="1" applyFill="1" applyBorder="1" applyAlignment="1">
      <alignment vertical="top"/>
    </xf>
    <xf numFmtId="0" fontId="8" fillId="0" borderId="14" xfId="0" applyFont="1" applyFill="1" applyBorder="1" applyAlignment="1">
      <alignment vertical="top"/>
    </xf>
    <xf numFmtId="0" fontId="8" fillId="0" borderId="14" xfId="0" applyFont="1" applyBorder="1" applyAlignment="1">
      <alignment vertical="top"/>
    </xf>
    <xf numFmtId="0" fontId="5" fillId="4" borderId="6" xfId="0" applyFont="1" applyFill="1" applyBorder="1" applyAlignment="1" applyProtection="1">
      <alignment horizontal="center" vertical="center" wrapText="1"/>
    </xf>
    <xf numFmtId="0" fontId="6" fillId="3" borderId="3" xfId="0" applyFont="1" applyFill="1" applyBorder="1" applyAlignment="1">
      <alignment vertical="top"/>
    </xf>
    <xf numFmtId="0" fontId="3" fillId="0" borderId="3" xfId="0" applyFont="1" applyBorder="1" applyAlignment="1">
      <alignment vertical="top"/>
    </xf>
    <xf numFmtId="0" fontId="8" fillId="4" borderId="0" xfId="0" applyFont="1" applyFill="1" applyBorder="1" applyAlignment="1">
      <alignment horizontal="center" vertical="top"/>
    </xf>
    <xf numFmtId="0" fontId="8" fillId="4" borderId="4" xfId="0" applyFont="1" applyFill="1" applyBorder="1" applyAlignment="1">
      <alignment horizontal="center" vertical="top"/>
    </xf>
    <xf numFmtId="0" fontId="8" fillId="4" borderId="16" xfId="0" applyFont="1" applyFill="1" applyBorder="1" applyAlignment="1">
      <alignment horizontal="center" vertical="top"/>
    </xf>
    <xf numFmtId="0" fontId="5" fillId="4" borderId="6" xfId="0" applyFont="1" applyFill="1" applyBorder="1" applyAlignment="1" applyProtection="1">
      <alignment horizontal="center" vertical="center" wrapText="1"/>
    </xf>
    <xf numFmtId="0" fontId="5" fillId="4" borderId="9" xfId="0" applyFont="1" applyFill="1" applyBorder="1" applyAlignment="1" applyProtection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textRotation="90" wrapText="1"/>
    </xf>
    <xf numFmtId="0" fontId="7" fillId="2" borderId="8" xfId="0" applyFont="1" applyFill="1" applyBorder="1" applyAlignment="1">
      <alignment horizontal="center" vertical="center" textRotation="90" wrapText="1"/>
    </xf>
    <xf numFmtId="0" fontId="4" fillId="0" borderId="0" xfId="0" applyFont="1" applyAlignment="1">
      <alignment horizontal="left" vertical="top"/>
    </xf>
    <xf numFmtId="0" fontId="5" fillId="4" borderId="11" xfId="0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horizontal="center" vertical="top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6"/>
  <sheetViews>
    <sheetView tabSelected="1" zoomScale="90" zoomScaleNormal="90" workbookViewId="0">
      <pane xSplit="1" ySplit="2" topLeftCell="B101" activePane="bottomRight" state="frozen"/>
      <selection pane="topRight" activeCell="B1" sqref="B1"/>
      <selection pane="bottomLeft" activeCell="A4" sqref="A4"/>
      <selection pane="bottomRight" activeCell="C109" sqref="C109:H109"/>
    </sheetView>
  </sheetViews>
  <sheetFormatPr defaultColWidth="9.28515625" defaultRowHeight="15.75" x14ac:dyDescent="0.2"/>
  <cols>
    <col min="1" max="1" width="9.85546875" style="2" bestFit="1" customWidth="1"/>
    <col min="2" max="2" width="12.42578125" style="2" bestFit="1" customWidth="1"/>
    <col min="3" max="3" width="38.28515625" style="2" bestFit="1" customWidth="1"/>
    <col min="4" max="4" width="24.140625" style="20" bestFit="1" customWidth="1"/>
    <col min="5" max="5" width="11.42578125" style="7" bestFit="1" customWidth="1"/>
    <col min="6" max="6" width="11" style="16" bestFit="1" customWidth="1"/>
    <col min="7" max="7" width="10.5703125" style="2" bestFit="1" customWidth="1"/>
    <col min="8" max="8" width="8.28515625" style="2" bestFit="1" customWidth="1"/>
    <col min="9" max="9" width="11.85546875" style="2" bestFit="1" customWidth="1"/>
    <col min="10" max="10" width="7.7109375" style="2" bestFit="1" customWidth="1"/>
    <col min="11" max="11" width="8.5703125" style="2" bestFit="1" customWidth="1"/>
    <col min="12" max="12" width="13.5703125" style="1" bestFit="1" customWidth="1"/>
    <col min="13" max="13" width="15.28515625" style="1" bestFit="1" customWidth="1"/>
    <col min="14" max="14" width="11" style="1" bestFit="1" customWidth="1"/>
    <col min="15" max="15" width="35.7109375" style="2" bestFit="1" customWidth="1"/>
    <col min="16" max="16384" width="9.28515625" style="2"/>
  </cols>
  <sheetData>
    <row r="1" spans="1:14" s="4" customFormat="1" ht="85.5" customHeight="1" x14ac:dyDescent="0.2">
      <c r="A1" s="59" t="s">
        <v>2</v>
      </c>
      <c r="B1" s="57" t="s">
        <v>5</v>
      </c>
      <c r="C1" s="55" t="s">
        <v>3</v>
      </c>
      <c r="D1" s="55" t="s">
        <v>4</v>
      </c>
      <c r="E1" s="55" t="s">
        <v>1</v>
      </c>
      <c r="F1" s="55" t="s">
        <v>19</v>
      </c>
      <c r="G1" s="55" t="s">
        <v>18</v>
      </c>
      <c r="H1" s="8" t="s">
        <v>20</v>
      </c>
      <c r="I1" s="8" t="s">
        <v>21</v>
      </c>
      <c r="J1" s="8" t="s">
        <v>7</v>
      </c>
      <c r="K1" s="8" t="s">
        <v>8</v>
      </c>
      <c r="L1" s="49" t="s">
        <v>319</v>
      </c>
      <c r="M1" s="9" t="s">
        <v>11</v>
      </c>
      <c r="N1" s="3"/>
    </row>
    <row r="2" spans="1:14" s="4" customFormat="1" ht="16.5" thickBot="1" x14ac:dyDescent="0.25">
      <c r="A2" s="60"/>
      <c r="B2" s="58"/>
      <c r="C2" s="56"/>
      <c r="D2" s="56"/>
      <c r="E2" s="56"/>
      <c r="F2" s="56"/>
      <c r="G2" s="56"/>
      <c r="H2" s="56" t="s">
        <v>9</v>
      </c>
      <c r="I2" s="56"/>
      <c r="J2" s="56"/>
      <c r="K2" s="56"/>
      <c r="L2" s="56"/>
      <c r="M2" s="62"/>
      <c r="N2" s="3"/>
    </row>
    <row r="3" spans="1:14" x14ac:dyDescent="0.25">
      <c r="A3" s="30" t="s">
        <v>13</v>
      </c>
      <c r="B3" s="21">
        <v>4351481600</v>
      </c>
      <c r="C3" s="22" t="s">
        <v>23</v>
      </c>
      <c r="D3" s="23" t="s">
        <v>24</v>
      </c>
      <c r="E3" s="30" t="s">
        <v>318</v>
      </c>
      <c r="F3" s="43" t="s">
        <v>22</v>
      </c>
      <c r="G3" s="24">
        <v>6</v>
      </c>
      <c r="H3" s="44"/>
      <c r="I3" s="45">
        <f>G3*H3</f>
        <v>0</v>
      </c>
      <c r="J3" s="46"/>
      <c r="K3" s="46"/>
      <c r="L3" s="47"/>
      <c r="M3" s="48"/>
    </row>
    <row r="4" spans="1:14" x14ac:dyDescent="0.25">
      <c r="A4" s="32" t="s">
        <v>14</v>
      </c>
      <c r="B4" s="25">
        <v>4351481601</v>
      </c>
      <c r="C4" s="26" t="s">
        <v>25</v>
      </c>
      <c r="D4" s="27" t="s">
        <v>26</v>
      </c>
      <c r="E4" s="31"/>
      <c r="F4" s="33" t="s">
        <v>22</v>
      </c>
      <c r="G4" s="28">
        <v>10</v>
      </c>
      <c r="H4" s="34"/>
      <c r="I4" s="14">
        <f t="shared" ref="I4:I67" si="0">G4*H4</f>
        <v>0</v>
      </c>
      <c r="J4" s="11"/>
      <c r="K4" s="10"/>
      <c r="L4" s="17"/>
      <c r="M4" s="35"/>
    </row>
    <row r="5" spans="1:14" x14ac:dyDescent="0.25">
      <c r="A5" s="32" t="s">
        <v>27</v>
      </c>
      <c r="B5" s="25">
        <v>4351481602</v>
      </c>
      <c r="C5" s="26" t="s">
        <v>28</v>
      </c>
      <c r="D5" s="27" t="s">
        <v>29</v>
      </c>
      <c r="E5" s="31"/>
      <c r="F5" s="33" t="s">
        <v>22</v>
      </c>
      <c r="G5" s="28">
        <v>10</v>
      </c>
      <c r="H5" s="34"/>
      <c r="I5" s="14">
        <f t="shared" si="0"/>
        <v>0</v>
      </c>
      <c r="J5" s="10"/>
      <c r="K5" s="10"/>
      <c r="L5" s="17"/>
      <c r="M5" s="35"/>
    </row>
    <row r="6" spans="1:14" x14ac:dyDescent="0.25">
      <c r="A6" s="32" t="s">
        <v>30</v>
      </c>
      <c r="B6" s="25">
        <v>4351481603</v>
      </c>
      <c r="C6" s="26" t="s">
        <v>31</v>
      </c>
      <c r="D6" s="27" t="s">
        <v>32</v>
      </c>
      <c r="E6" s="31"/>
      <c r="F6" s="33" t="s">
        <v>22</v>
      </c>
      <c r="G6" s="28">
        <v>10</v>
      </c>
      <c r="H6" s="34"/>
      <c r="I6" s="14">
        <f t="shared" si="0"/>
        <v>0</v>
      </c>
      <c r="J6" s="10"/>
      <c r="K6" s="10"/>
      <c r="L6" s="17"/>
      <c r="M6" s="35"/>
    </row>
    <row r="7" spans="1:14" x14ac:dyDescent="0.25">
      <c r="A7" s="32" t="s">
        <v>33</v>
      </c>
      <c r="B7" s="25">
        <v>4351481604</v>
      </c>
      <c r="C7" s="26" t="s">
        <v>34</v>
      </c>
      <c r="D7" s="27" t="s">
        <v>35</v>
      </c>
      <c r="E7" s="31"/>
      <c r="F7" s="33" t="s">
        <v>22</v>
      </c>
      <c r="G7" s="28">
        <v>10</v>
      </c>
      <c r="H7" s="34"/>
      <c r="I7" s="14">
        <f t="shared" si="0"/>
        <v>0</v>
      </c>
      <c r="J7" s="10"/>
      <c r="K7" s="10"/>
      <c r="L7" s="17"/>
      <c r="M7" s="35"/>
    </row>
    <row r="8" spans="1:14" x14ac:dyDescent="0.25">
      <c r="A8" s="32" t="s">
        <v>36</v>
      </c>
      <c r="B8" s="25">
        <v>4351481605</v>
      </c>
      <c r="C8" s="26" t="s">
        <v>37</v>
      </c>
      <c r="D8" s="27" t="s">
        <v>38</v>
      </c>
      <c r="E8" s="31"/>
      <c r="F8" s="33" t="s">
        <v>22</v>
      </c>
      <c r="G8" s="28">
        <v>5</v>
      </c>
      <c r="H8" s="34"/>
      <c r="I8" s="14">
        <f t="shared" si="0"/>
        <v>0</v>
      </c>
      <c r="J8" s="10"/>
      <c r="K8" s="10"/>
      <c r="L8" s="17"/>
      <c r="M8" s="35"/>
    </row>
    <row r="9" spans="1:14" x14ac:dyDescent="0.25">
      <c r="A9" s="32" t="s">
        <v>39</v>
      </c>
      <c r="B9" s="25">
        <v>4351481606</v>
      </c>
      <c r="C9" s="26" t="s">
        <v>40</v>
      </c>
      <c r="D9" s="27" t="s">
        <v>41</v>
      </c>
      <c r="E9" s="31"/>
      <c r="F9" s="33" t="s">
        <v>22</v>
      </c>
      <c r="G9" s="28">
        <v>5</v>
      </c>
      <c r="H9" s="34"/>
      <c r="I9" s="14">
        <f t="shared" si="0"/>
        <v>0</v>
      </c>
      <c r="J9" s="10"/>
      <c r="K9" s="10"/>
      <c r="L9" s="17"/>
      <c r="M9" s="35"/>
    </row>
    <row r="10" spans="1:14" x14ac:dyDescent="0.25">
      <c r="A10" s="32" t="s">
        <v>42</v>
      </c>
      <c r="B10" s="25">
        <v>4351481607</v>
      </c>
      <c r="C10" s="26" t="s">
        <v>43</v>
      </c>
      <c r="D10" s="27" t="s">
        <v>44</v>
      </c>
      <c r="E10" s="32" t="s">
        <v>318</v>
      </c>
      <c r="F10" s="33" t="s">
        <v>22</v>
      </c>
      <c r="G10" s="28">
        <v>5</v>
      </c>
      <c r="H10" s="34"/>
      <c r="I10" s="14">
        <f t="shared" si="0"/>
        <v>0</v>
      </c>
      <c r="J10" s="10"/>
      <c r="K10" s="10"/>
      <c r="L10" s="17"/>
      <c r="M10" s="35"/>
    </row>
    <row r="11" spans="1:14" x14ac:dyDescent="0.25">
      <c r="A11" s="32" t="s">
        <v>45</v>
      </c>
      <c r="B11" s="25">
        <v>4351481608</v>
      </c>
      <c r="C11" s="26" t="s">
        <v>46</v>
      </c>
      <c r="D11" s="27" t="s">
        <v>47</v>
      </c>
      <c r="E11" s="32" t="s">
        <v>318</v>
      </c>
      <c r="F11" s="33" t="s">
        <v>22</v>
      </c>
      <c r="G11" s="28">
        <v>10</v>
      </c>
      <c r="H11" s="34"/>
      <c r="I11" s="14">
        <f t="shared" si="0"/>
        <v>0</v>
      </c>
      <c r="J11" s="10"/>
      <c r="K11" s="10"/>
      <c r="L11" s="17"/>
      <c r="M11" s="35"/>
    </row>
    <row r="12" spans="1:14" x14ac:dyDescent="0.25">
      <c r="A12" s="32" t="s">
        <v>48</v>
      </c>
      <c r="B12" s="25">
        <v>4351481609</v>
      </c>
      <c r="C12" s="26" t="s">
        <v>49</v>
      </c>
      <c r="D12" s="27" t="s">
        <v>50</v>
      </c>
      <c r="E12" s="32" t="s">
        <v>318</v>
      </c>
      <c r="F12" s="33" t="s">
        <v>22</v>
      </c>
      <c r="G12" s="28">
        <v>5</v>
      </c>
      <c r="H12" s="34"/>
      <c r="I12" s="14">
        <f t="shared" si="0"/>
        <v>0</v>
      </c>
      <c r="J12" s="10"/>
      <c r="K12" s="10"/>
      <c r="L12" s="17"/>
      <c r="M12" s="35"/>
    </row>
    <row r="13" spans="1:14" x14ac:dyDescent="0.25">
      <c r="A13" s="32" t="s">
        <v>51</v>
      </c>
      <c r="B13" s="25">
        <v>4351481610</v>
      </c>
      <c r="C13" s="26" t="s">
        <v>52</v>
      </c>
      <c r="D13" s="27" t="s">
        <v>53</v>
      </c>
      <c r="E13" s="31"/>
      <c r="F13" s="33" t="s">
        <v>22</v>
      </c>
      <c r="G13" s="28">
        <v>2</v>
      </c>
      <c r="H13" s="34"/>
      <c r="I13" s="14">
        <f t="shared" si="0"/>
        <v>0</v>
      </c>
      <c r="J13" s="10"/>
      <c r="K13" s="10"/>
      <c r="L13" s="17"/>
      <c r="M13" s="35"/>
    </row>
    <row r="14" spans="1:14" x14ac:dyDescent="0.25">
      <c r="A14" s="32" t="s">
        <v>54</v>
      </c>
      <c r="B14" s="25">
        <v>4351481611</v>
      </c>
      <c r="C14" s="26" t="s">
        <v>55</v>
      </c>
      <c r="D14" s="27" t="s">
        <v>56</v>
      </c>
      <c r="E14" s="31"/>
      <c r="F14" s="33" t="s">
        <v>22</v>
      </c>
      <c r="G14" s="28">
        <v>2</v>
      </c>
      <c r="H14" s="34"/>
      <c r="I14" s="14">
        <f t="shared" si="0"/>
        <v>0</v>
      </c>
      <c r="J14" s="10"/>
      <c r="K14" s="10"/>
      <c r="L14" s="17"/>
      <c r="M14" s="35"/>
    </row>
    <row r="15" spans="1:14" x14ac:dyDescent="0.25">
      <c r="A15" s="32" t="s">
        <v>57</v>
      </c>
      <c r="B15" s="25">
        <v>4351481612</v>
      </c>
      <c r="C15" s="26" t="s">
        <v>58</v>
      </c>
      <c r="D15" s="27" t="s">
        <v>59</v>
      </c>
      <c r="E15" s="31"/>
      <c r="F15" s="33" t="s">
        <v>22</v>
      </c>
      <c r="G15" s="28">
        <v>5</v>
      </c>
      <c r="H15" s="34"/>
      <c r="I15" s="14">
        <f t="shared" si="0"/>
        <v>0</v>
      </c>
      <c r="J15" s="10"/>
      <c r="K15" s="10"/>
      <c r="L15" s="17"/>
      <c r="M15" s="35"/>
    </row>
    <row r="16" spans="1:14" x14ac:dyDescent="0.25">
      <c r="A16" s="32" t="s">
        <v>60</v>
      </c>
      <c r="B16" s="25">
        <v>4351481613</v>
      </c>
      <c r="C16" s="26" t="s">
        <v>61</v>
      </c>
      <c r="D16" s="27" t="s">
        <v>62</v>
      </c>
      <c r="E16" s="31"/>
      <c r="F16" s="33" t="s">
        <v>22</v>
      </c>
      <c r="G16" s="28">
        <v>10</v>
      </c>
      <c r="H16" s="34"/>
      <c r="I16" s="14">
        <f t="shared" si="0"/>
        <v>0</v>
      </c>
      <c r="J16" s="10"/>
      <c r="K16" s="10"/>
      <c r="L16" s="17"/>
      <c r="M16" s="35"/>
    </row>
    <row r="17" spans="1:13" x14ac:dyDescent="0.25">
      <c r="A17" s="32" t="s">
        <v>63</v>
      </c>
      <c r="B17" s="25">
        <v>4351481614</v>
      </c>
      <c r="C17" s="26" t="s">
        <v>64</v>
      </c>
      <c r="D17" s="27" t="s">
        <v>65</v>
      </c>
      <c r="E17" s="32" t="s">
        <v>318</v>
      </c>
      <c r="F17" s="33" t="s">
        <v>22</v>
      </c>
      <c r="G17" s="28">
        <v>10</v>
      </c>
      <c r="H17" s="34"/>
      <c r="I17" s="14">
        <f t="shared" si="0"/>
        <v>0</v>
      </c>
      <c r="J17" s="10"/>
      <c r="K17" s="10"/>
      <c r="L17" s="17"/>
      <c r="M17" s="35"/>
    </row>
    <row r="18" spans="1:13" x14ac:dyDescent="0.25">
      <c r="A18" s="32" t="s">
        <v>66</v>
      </c>
      <c r="B18" s="25">
        <v>4351481615</v>
      </c>
      <c r="C18" s="26" t="s">
        <v>67</v>
      </c>
      <c r="D18" s="27" t="s">
        <v>68</v>
      </c>
      <c r="E18" s="32" t="s">
        <v>318</v>
      </c>
      <c r="F18" s="33" t="s">
        <v>22</v>
      </c>
      <c r="G18" s="28">
        <v>10</v>
      </c>
      <c r="H18" s="34"/>
      <c r="I18" s="14">
        <f t="shared" si="0"/>
        <v>0</v>
      </c>
      <c r="J18" s="10"/>
      <c r="K18" s="10"/>
      <c r="L18" s="17"/>
      <c r="M18" s="35"/>
    </row>
    <row r="19" spans="1:13" x14ac:dyDescent="0.25">
      <c r="A19" s="32" t="s">
        <v>69</v>
      </c>
      <c r="B19" s="25">
        <v>4351481616</v>
      </c>
      <c r="C19" s="26" t="s">
        <v>34</v>
      </c>
      <c r="D19" s="27" t="s">
        <v>70</v>
      </c>
      <c r="E19" s="31"/>
      <c r="F19" s="33" t="s">
        <v>22</v>
      </c>
      <c r="G19" s="28">
        <v>5</v>
      </c>
      <c r="H19" s="34"/>
      <c r="I19" s="14">
        <f t="shared" si="0"/>
        <v>0</v>
      </c>
      <c r="J19" s="10"/>
      <c r="K19" s="10"/>
      <c r="L19" s="17"/>
      <c r="M19" s="35"/>
    </row>
    <row r="20" spans="1:13" x14ac:dyDescent="0.25">
      <c r="A20" s="32" t="s">
        <v>71</v>
      </c>
      <c r="B20" s="25">
        <v>4351481617</v>
      </c>
      <c r="C20" s="26" t="s">
        <v>72</v>
      </c>
      <c r="D20" s="27" t="s">
        <v>73</v>
      </c>
      <c r="E20" s="31"/>
      <c r="F20" s="33" t="s">
        <v>22</v>
      </c>
      <c r="G20" s="28">
        <v>5</v>
      </c>
      <c r="H20" s="34"/>
      <c r="I20" s="14">
        <f t="shared" si="0"/>
        <v>0</v>
      </c>
      <c r="J20" s="10"/>
      <c r="K20" s="10"/>
      <c r="L20" s="17"/>
      <c r="M20" s="35"/>
    </row>
    <row r="21" spans="1:13" x14ac:dyDescent="0.25">
      <c r="A21" s="32" t="s">
        <v>74</v>
      </c>
      <c r="B21" s="25">
        <v>4351481618</v>
      </c>
      <c r="C21" s="26" t="s">
        <v>75</v>
      </c>
      <c r="D21" s="27" t="s">
        <v>76</v>
      </c>
      <c r="E21" s="32" t="s">
        <v>318</v>
      </c>
      <c r="F21" s="33" t="s">
        <v>22</v>
      </c>
      <c r="G21" s="28">
        <v>10</v>
      </c>
      <c r="H21" s="34"/>
      <c r="I21" s="14">
        <f t="shared" si="0"/>
        <v>0</v>
      </c>
      <c r="J21" s="10"/>
      <c r="K21" s="10"/>
      <c r="L21" s="17"/>
      <c r="M21" s="35"/>
    </row>
    <row r="22" spans="1:13" x14ac:dyDescent="0.25">
      <c r="A22" s="32" t="s">
        <v>77</v>
      </c>
      <c r="B22" s="25">
        <v>4351481619</v>
      </c>
      <c r="C22" s="26" t="s">
        <v>34</v>
      </c>
      <c r="D22" s="27" t="s">
        <v>78</v>
      </c>
      <c r="E22" s="31"/>
      <c r="F22" s="33" t="s">
        <v>22</v>
      </c>
      <c r="G22" s="28">
        <v>10</v>
      </c>
      <c r="H22" s="34"/>
      <c r="I22" s="14">
        <f t="shared" si="0"/>
        <v>0</v>
      </c>
      <c r="J22" s="10"/>
      <c r="K22" s="10"/>
      <c r="L22" s="17"/>
      <c r="M22" s="35"/>
    </row>
    <row r="23" spans="1:13" x14ac:dyDescent="0.25">
      <c r="A23" s="32" t="s">
        <v>79</v>
      </c>
      <c r="B23" s="25">
        <v>4351481620</v>
      </c>
      <c r="C23" s="26" t="s">
        <v>80</v>
      </c>
      <c r="D23" s="27" t="s">
        <v>81</v>
      </c>
      <c r="E23" s="31"/>
      <c r="F23" s="33" t="s">
        <v>22</v>
      </c>
      <c r="G23" s="28">
        <v>10</v>
      </c>
      <c r="H23" s="34"/>
      <c r="I23" s="14">
        <f t="shared" si="0"/>
        <v>0</v>
      </c>
      <c r="J23" s="10"/>
      <c r="K23" s="10"/>
      <c r="L23" s="17"/>
      <c r="M23" s="35"/>
    </row>
    <row r="24" spans="1:13" x14ac:dyDescent="0.25">
      <c r="A24" s="32" t="s">
        <v>82</v>
      </c>
      <c r="B24" s="25">
        <v>4351481621</v>
      </c>
      <c r="C24" s="26" t="s">
        <v>83</v>
      </c>
      <c r="D24" s="27" t="s">
        <v>84</v>
      </c>
      <c r="E24" s="32" t="s">
        <v>318</v>
      </c>
      <c r="F24" s="33" t="s">
        <v>22</v>
      </c>
      <c r="G24" s="28">
        <v>10</v>
      </c>
      <c r="H24" s="34"/>
      <c r="I24" s="14">
        <f t="shared" si="0"/>
        <v>0</v>
      </c>
      <c r="J24" s="10"/>
      <c r="K24" s="10"/>
      <c r="L24" s="17"/>
      <c r="M24" s="35"/>
    </row>
    <row r="25" spans="1:13" x14ac:dyDescent="0.25">
      <c r="A25" s="32" t="s">
        <v>85</v>
      </c>
      <c r="B25" s="25">
        <v>4351481622</v>
      </c>
      <c r="C25" s="26" t="s">
        <v>86</v>
      </c>
      <c r="D25" s="27" t="s">
        <v>87</v>
      </c>
      <c r="E25" s="31"/>
      <c r="F25" s="33" t="s">
        <v>22</v>
      </c>
      <c r="G25" s="28">
        <v>5</v>
      </c>
      <c r="H25" s="34"/>
      <c r="I25" s="14">
        <f t="shared" si="0"/>
        <v>0</v>
      </c>
      <c r="J25" s="10"/>
      <c r="K25" s="10"/>
      <c r="L25" s="17"/>
      <c r="M25" s="35"/>
    </row>
    <row r="26" spans="1:13" x14ac:dyDescent="0.25">
      <c r="A26" s="32" t="s">
        <v>88</v>
      </c>
      <c r="B26" s="25">
        <v>4351481623</v>
      </c>
      <c r="C26" s="26" t="s">
        <v>89</v>
      </c>
      <c r="D26" s="27" t="s">
        <v>90</v>
      </c>
      <c r="E26" s="31"/>
      <c r="F26" s="33" t="s">
        <v>22</v>
      </c>
      <c r="G26" s="28">
        <v>3</v>
      </c>
      <c r="H26" s="34"/>
      <c r="I26" s="14">
        <f t="shared" si="0"/>
        <v>0</v>
      </c>
      <c r="J26" s="10"/>
      <c r="K26" s="10"/>
      <c r="L26" s="17"/>
      <c r="M26" s="35"/>
    </row>
    <row r="27" spans="1:13" x14ac:dyDescent="0.25">
      <c r="A27" s="32" t="s">
        <v>91</v>
      </c>
      <c r="B27" s="25">
        <v>4351481624</v>
      </c>
      <c r="C27" s="26" t="s">
        <v>92</v>
      </c>
      <c r="D27" s="27" t="s">
        <v>93</v>
      </c>
      <c r="E27" s="31"/>
      <c r="F27" s="33" t="s">
        <v>22</v>
      </c>
      <c r="G27" s="28">
        <v>3</v>
      </c>
      <c r="H27" s="34"/>
      <c r="I27" s="14">
        <f t="shared" si="0"/>
        <v>0</v>
      </c>
      <c r="J27" s="10"/>
      <c r="K27" s="10"/>
      <c r="L27" s="17"/>
      <c r="M27" s="35"/>
    </row>
    <row r="28" spans="1:13" x14ac:dyDescent="0.25">
      <c r="A28" s="32" t="s">
        <v>94</v>
      </c>
      <c r="B28" s="25">
        <v>4351481625</v>
      </c>
      <c r="C28" s="26" t="s">
        <v>95</v>
      </c>
      <c r="D28" s="27" t="s">
        <v>96</v>
      </c>
      <c r="E28" s="31"/>
      <c r="F28" s="33" t="s">
        <v>22</v>
      </c>
      <c r="G28" s="28">
        <v>5</v>
      </c>
      <c r="H28" s="34"/>
      <c r="I28" s="14">
        <f t="shared" si="0"/>
        <v>0</v>
      </c>
      <c r="J28" s="10"/>
      <c r="K28" s="10"/>
      <c r="L28" s="17"/>
      <c r="M28" s="35"/>
    </row>
    <row r="29" spans="1:13" x14ac:dyDescent="0.25">
      <c r="A29" s="32" t="s">
        <v>97</v>
      </c>
      <c r="B29" s="25">
        <v>4351481626</v>
      </c>
      <c r="C29" s="26" t="s">
        <v>98</v>
      </c>
      <c r="D29" s="27" t="s">
        <v>99</v>
      </c>
      <c r="E29" s="31"/>
      <c r="F29" s="33" t="s">
        <v>22</v>
      </c>
      <c r="G29" s="28">
        <v>3</v>
      </c>
      <c r="H29" s="34"/>
      <c r="I29" s="14">
        <f t="shared" si="0"/>
        <v>0</v>
      </c>
      <c r="J29" s="10"/>
      <c r="K29" s="10"/>
      <c r="L29" s="17"/>
      <c r="M29" s="35"/>
    </row>
    <row r="30" spans="1:13" x14ac:dyDescent="0.25">
      <c r="A30" s="32" t="s">
        <v>100</v>
      </c>
      <c r="B30" s="25">
        <v>4351481627</v>
      </c>
      <c r="C30" s="26" t="s">
        <v>101</v>
      </c>
      <c r="D30" s="27" t="s">
        <v>102</v>
      </c>
      <c r="E30" s="32" t="s">
        <v>318</v>
      </c>
      <c r="F30" s="33" t="s">
        <v>22</v>
      </c>
      <c r="G30" s="28">
        <v>10</v>
      </c>
      <c r="H30" s="34"/>
      <c r="I30" s="14">
        <f t="shared" si="0"/>
        <v>0</v>
      </c>
      <c r="J30" s="10"/>
      <c r="K30" s="10"/>
      <c r="L30" s="17"/>
      <c r="M30" s="35"/>
    </row>
    <row r="31" spans="1:13" x14ac:dyDescent="0.25">
      <c r="A31" s="32" t="s">
        <v>103</v>
      </c>
      <c r="B31" s="25">
        <v>4351481628</v>
      </c>
      <c r="C31" s="26" t="s">
        <v>104</v>
      </c>
      <c r="D31" s="27" t="s">
        <v>105</v>
      </c>
      <c r="E31" s="31"/>
      <c r="F31" s="33" t="s">
        <v>22</v>
      </c>
      <c r="G31" s="28">
        <v>2</v>
      </c>
      <c r="H31" s="34"/>
      <c r="I31" s="14">
        <f t="shared" si="0"/>
        <v>0</v>
      </c>
      <c r="J31" s="10"/>
      <c r="K31" s="10"/>
      <c r="L31" s="17"/>
      <c r="M31" s="35"/>
    </row>
    <row r="32" spans="1:13" x14ac:dyDescent="0.25">
      <c r="A32" s="32" t="s">
        <v>106</v>
      </c>
      <c r="B32" s="25">
        <v>4351481629</v>
      </c>
      <c r="C32" s="26" t="s">
        <v>107</v>
      </c>
      <c r="D32" s="27" t="s">
        <v>108</v>
      </c>
      <c r="E32" s="31"/>
      <c r="F32" s="33" t="s">
        <v>22</v>
      </c>
      <c r="G32" s="28">
        <v>2</v>
      </c>
      <c r="H32" s="34"/>
      <c r="I32" s="14">
        <f t="shared" si="0"/>
        <v>0</v>
      </c>
      <c r="J32" s="10"/>
      <c r="K32" s="10"/>
      <c r="L32" s="17"/>
      <c r="M32" s="35"/>
    </row>
    <row r="33" spans="1:13" x14ac:dyDescent="0.25">
      <c r="A33" s="32" t="s">
        <v>109</v>
      </c>
      <c r="B33" s="25">
        <v>4351481630</v>
      </c>
      <c r="C33" s="26" t="s">
        <v>110</v>
      </c>
      <c r="D33" s="27" t="s">
        <v>111</v>
      </c>
      <c r="E33" s="31"/>
      <c r="F33" s="33" t="s">
        <v>22</v>
      </c>
      <c r="G33" s="28">
        <v>2</v>
      </c>
      <c r="H33" s="34"/>
      <c r="I33" s="14">
        <f t="shared" si="0"/>
        <v>0</v>
      </c>
      <c r="J33" s="10"/>
      <c r="K33" s="10"/>
      <c r="L33" s="17"/>
      <c r="M33" s="35"/>
    </row>
    <row r="34" spans="1:13" x14ac:dyDescent="0.25">
      <c r="A34" s="32" t="s">
        <v>112</v>
      </c>
      <c r="B34" s="25">
        <v>4351481631</v>
      </c>
      <c r="C34" s="26" t="s">
        <v>113</v>
      </c>
      <c r="D34" s="27" t="s">
        <v>114</v>
      </c>
      <c r="E34" s="31"/>
      <c r="F34" s="33" t="s">
        <v>22</v>
      </c>
      <c r="G34" s="28">
        <v>2</v>
      </c>
      <c r="H34" s="34"/>
      <c r="I34" s="14">
        <f t="shared" si="0"/>
        <v>0</v>
      </c>
      <c r="J34" s="10"/>
      <c r="K34" s="10"/>
      <c r="L34" s="17"/>
      <c r="M34" s="35"/>
    </row>
    <row r="35" spans="1:13" x14ac:dyDescent="0.25">
      <c r="A35" s="32" t="s">
        <v>115</v>
      </c>
      <c r="B35" s="25">
        <v>4351481632</v>
      </c>
      <c r="C35" s="26" t="s">
        <v>116</v>
      </c>
      <c r="D35" s="27" t="s">
        <v>117</v>
      </c>
      <c r="E35" s="31"/>
      <c r="F35" s="33" t="s">
        <v>22</v>
      </c>
      <c r="G35" s="28">
        <v>5</v>
      </c>
      <c r="H35" s="34"/>
      <c r="I35" s="14">
        <f t="shared" si="0"/>
        <v>0</v>
      </c>
      <c r="J35" s="10"/>
      <c r="K35" s="10"/>
      <c r="L35" s="17"/>
      <c r="M35" s="35"/>
    </row>
    <row r="36" spans="1:13" x14ac:dyDescent="0.25">
      <c r="A36" s="32" t="s">
        <v>118</v>
      </c>
      <c r="B36" s="25">
        <v>4351481633</v>
      </c>
      <c r="C36" s="26" t="s">
        <v>119</v>
      </c>
      <c r="D36" s="27" t="s">
        <v>120</v>
      </c>
      <c r="E36" s="31"/>
      <c r="F36" s="33" t="s">
        <v>22</v>
      </c>
      <c r="G36" s="28">
        <v>2</v>
      </c>
      <c r="H36" s="34"/>
      <c r="I36" s="14">
        <f t="shared" si="0"/>
        <v>0</v>
      </c>
      <c r="J36" s="10"/>
      <c r="K36" s="10"/>
      <c r="L36" s="17"/>
      <c r="M36" s="35"/>
    </row>
    <row r="37" spans="1:13" x14ac:dyDescent="0.25">
      <c r="A37" s="32" t="s">
        <v>121</v>
      </c>
      <c r="B37" s="25">
        <v>4351481634</v>
      </c>
      <c r="C37" s="26" t="s">
        <v>122</v>
      </c>
      <c r="D37" s="27" t="s">
        <v>123</v>
      </c>
      <c r="E37" s="31"/>
      <c r="F37" s="33" t="s">
        <v>22</v>
      </c>
      <c r="G37" s="28">
        <v>5</v>
      </c>
      <c r="H37" s="34"/>
      <c r="I37" s="14">
        <f t="shared" si="0"/>
        <v>0</v>
      </c>
      <c r="J37" s="10"/>
      <c r="K37" s="10"/>
      <c r="L37" s="17"/>
      <c r="M37" s="35"/>
    </row>
    <row r="38" spans="1:13" x14ac:dyDescent="0.25">
      <c r="A38" s="32" t="s">
        <v>124</v>
      </c>
      <c r="B38" s="25">
        <v>4351481635</v>
      </c>
      <c r="C38" s="26" t="s">
        <v>58</v>
      </c>
      <c r="D38" s="27" t="s">
        <v>125</v>
      </c>
      <c r="E38" s="31"/>
      <c r="F38" s="33" t="s">
        <v>22</v>
      </c>
      <c r="G38" s="28">
        <v>5</v>
      </c>
      <c r="H38" s="34"/>
      <c r="I38" s="14">
        <f t="shared" si="0"/>
        <v>0</v>
      </c>
      <c r="J38" s="10"/>
      <c r="K38" s="10"/>
      <c r="L38" s="17"/>
      <c r="M38" s="35"/>
    </row>
    <row r="39" spans="1:13" x14ac:dyDescent="0.25">
      <c r="A39" s="32" t="s">
        <v>126</v>
      </c>
      <c r="B39" s="25">
        <v>4351481636</v>
      </c>
      <c r="C39" s="26" t="s">
        <v>127</v>
      </c>
      <c r="D39" s="27" t="s">
        <v>128</v>
      </c>
      <c r="E39" s="31"/>
      <c r="F39" s="33" t="s">
        <v>22</v>
      </c>
      <c r="G39" s="28">
        <v>10</v>
      </c>
      <c r="H39" s="34"/>
      <c r="I39" s="14">
        <f t="shared" si="0"/>
        <v>0</v>
      </c>
      <c r="J39" s="10"/>
      <c r="K39" s="10"/>
      <c r="L39" s="17"/>
      <c r="M39" s="35"/>
    </row>
    <row r="40" spans="1:13" x14ac:dyDescent="0.25">
      <c r="A40" s="32" t="s">
        <v>129</v>
      </c>
      <c r="B40" s="25">
        <v>4351481637</v>
      </c>
      <c r="C40" s="26" t="s">
        <v>130</v>
      </c>
      <c r="D40" s="27" t="s">
        <v>131</v>
      </c>
      <c r="E40" s="31"/>
      <c r="F40" s="33" t="s">
        <v>22</v>
      </c>
      <c r="G40" s="28">
        <v>2</v>
      </c>
      <c r="H40" s="34"/>
      <c r="I40" s="14">
        <f t="shared" si="0"/>
        <v>0</v>
      </c>
      <c r="J40" s="10"/>
      <c r="K40" s="10"/>
      <c r="L40" s="17"/>
      <c r="M40" s="35"/>
    </row>
    <row r="41" spans="1:13" x14ac:dyDescent="0.25">
      <c r="A41" s="32" t="s">
        <v>132</v>
      </c>
      <c r="B41" s="25">
        <v>4351481638</v>
      </c>
      <c r="C41" s="26" t="s">
        <v>133</v>
      </c>
      <c r="D41" s="27" t="s">
        <v>134</v>
      </c>
      <c r="E41" s="31"/>
      <c r="F41" s="33" t="s">
        <v>22</v>
      </c>
      <c r="G41" s="28">
        <v>2</v>
      </c>
      <c r="H41" s="34"/>
      <c r="I41" s="14">
        <f t="shared" si="0"/>
        <v>0</v>
      </c>
      <c r="J41" s="10"/>
      <c r="K41" s="10"/>
      <c r="L41" s="17"/>
      <c r="M41" s="35"/>
    </row>
    <row r="42" spans="1:13" x14ac:dyDescent="0.25">
      <c r="A42" s="32" t="s">
        <v>135</v>
      </c>
      <c r="B42" s="25">
        <v>4351481639</v>
      </c>
      <c r="C42" s="26" t="s">
        <v>136</v>
      </c>
      <c r="D42" s="27" t="s">
        <v>137</v>
      </c>
      <c r="E42" s="31"/>
      <c r="F42" s="33" t="s">
        <v>22</v>
      </c>
      <c r="G42" s="28">
        <v>10</v>
      </c>
      <c r="H42" s="34"/>
      <c r="I42" s="14">
        <f t="shared" si="0"/>
        <v>0</v>
      </c>
      <c r="J42" s="10"/>
      <c r="K42" s="10"/>
      <c r="L42" s="17"/>
      <c r="M42" s="35"/>
    </row>
    <row r="43" spans="1:13" x14ac:dyDescent="0.25">
      <c r="A43" s="32" t="s">
        <v>138</v>
      </c>
      <c r="B43" s="25">
        <v>4351481640</v>
      </c>
      <c r="C43" s="26" t="s">
        <v>139</v>
      </c>
      <c r="D43" s="27" t="s">
        <v>140</v>
      </c>
      <c r="E43" s="32" t="s">
        <v>318</v>
      </c>
      <c r="F43" s="33" t="s">
        <v>22</v>
      </c>
      <c r="G43" s="28">
        <v>10</v>
      </c>
      <c r="H43" s="34"/>
      <c r="I43" s="14">
        <f t="shared" si="0"/>
        <v>0</v>
      </c>
      <c r="J43" s="10"/>
      <c r="K43" s="10"/>
      <c r="L43" s="17"/>
      <c r="M43" s="35"/>
    </row>
    <row r="44" spans="1:13" x14ac:dyDescent="0.25">
      <c r="A44" s="32" t="s">
        <v>141</v>
      </c>
      <c r="B44" s="25">
        <v>4351481641</v>
      </c>
      <c r="C44" s="26" t="s">
        <v>142</v>
      </c>
      <c r="D44" s="27" t="s">
        <v>143</v>
      </c>
      <c r="E44" s="32" t="s">
        <v>318</v>
      </c>
      <c r="F44" s="33" t="s">
        <v>22</v>
      </c>
      <c r="G44" s="28">
        <v>10</v>
      </c>
      <c r="H44" s="34"/>
      <c r="I44" s="14">
        <f t="shared" si="0"/>
        <v>0</v>
      </c>
      <c r="J44" s="10"/>
      <c r="K44" s="10"/>
      <c r="L44" s="17"/>
      <c r="M44" s="35"/>
    </row>
    <row r="45" spans="1:13" x14ac:dyDescent="0.25">
      <c r="A45" s="32" t="s">
        <v>144</v>
      </c>
      <c r="B45" s="25">
        <v>4351481642</v>
      </c>
      <c r="C45" s="26" t="s">
        <v>145</v>
      </c>
      <c r="D45" s="27" t="s">
        <v>146</v>
      </c>
      <c r="E45" s="32" t="s">
        <v>318</v>
      </c>
      <c r="F45" s="33" t="s">
        <v>22</v>
      </c>
      <c r="G45" s="28">
        <v>10</v>
      </c>
      <c r="H45" s="34"/>
      <c r="I45" s="14">
        <f t="shared" si="0"/>
        <v>0</v>
      </c>
      <c r="J45" s="10"/>
      <c r="K45" s="10"/>
      <c r="L45" s="17"/>
      <c r="M45" s="35"/>
    </row>
    <row r="46" spans="1:13" x14ac:dyDescent="0.25">
      <c r="A46" s="32" t="s">
        <v>147</v>
      </c>
      <c r="B46" s="25">
        <v>4351481643</v>
      </c>
      <c r="C46" s="26" t="s">
        <v>148</v>
      </c>
      <c r="D46" s="27" t="s">
        <v>149</v>
      </c>
      <c r="E46" s="32" t="s">
        <v>318</v>
      </c>
      <c r="F46" s="33" t="s">
        <v>22</v>
      </c>
      <c r="G46" s="28">
        <v>10</v>
      </c>
      <c r="H46" s="34"/>
      <c r="I46" s="14">
        <f t="shared" si="0"/>
        <v>0</v>
      </c>
      <c r="J46" s="10"/>
      <c r="K46" s="10"/>
      <c r="L46" s="17"/>
      <c r="M46" s="35"/>
    </row>
    <row r="47" spans="1:13" x14ac:dyDescent="0.25">
      <c r="A47" s="32" t="s">
        <v>150</v>
      </c>
      <c r="B47" s="25">
        <v>4351481644</v>
      </c>
      <c r="C47" s="26" t="s">
        <v>101</v>
      </c>
      <c r="D47" s="27" t="s">
        <v>151</v>
      </c>
      <c r="E47" s="32" t="s">
        <v>318</v>
      </c>
      <c r="F47" s="33" t="s">
        <v>22</v>
      </c>
      <c r="G47" s="28">
        <v>10</v>
      </c>
      <c r="H47" s="34"/>
      <c r="I47" s="14">
        <f t="shared" si="0"/>
        <v>0</v>
      </c>
      <c r="J47" s="10"/>
      <c r="K47" s="10"/>
      <c r="L47" s="17"/>
      <c r="M47" s="35"/>
    </row>
    <row r="48" spans="1:13" x14ac:dyDescent="0.25">
      <c r="A48" s="32" t="s">
        <v>152</v>
      </c>
      <c r="B48" s="25">
        <v>4351481645</v>
      </c>
      <c r="C48" s="26" t="s">
        <v>153</v>
      </c>
      <c r="D48" s="27" t="s">
        <v>154</v>
      </c>
      <c r="E48" s="31"/>
      <c r="F48" s="33" t="s">
        <v>22</v>
      </c>
      <c r="G48" s="28">
        <v>10</v>
      </c>
      <c r="H48" s="34"/>
      <c r="I48" s="14">
        <f t="shared" si="0"/>
        <v>0</v>
      </c>
      <c r="J48" s="10"/>
      <c r="K48" s="10"/>
      <c r="L48" s="17"/>
      <c r="M48" s="35"/>
    </row>
    <row r="49" spans="1:13" x14ac:dyDescent="0.25">
      <c r="A49" s="32" t="s">
        <v>155</v>
      </c>
      <c r="B49" s="25">
        <v>4351481646</v>
      </c>
      <c r="C49" s="26" t="s">
        <v>153</v>
      </c>
      <c r="D49" s="27" t="s">
        <v>156</v>
      </c>
      <c r="E49" s="31"/>
      <c r="F49" s="33" t="s">
        <v>22</v>
      </c>
      <c r="G49" s="28">
        <v>10</v>
      </c>
      <c r="H49" s="34"/>
      <c r="I49" s="14">
        <f t="shared" si="0"/>
        <v>0</v>
      </c>
      <c r="J49" s="10"/>
      <c r="K49" s="10"/>
      <c r="L49" s="17"/>
      <c r="M49" s="35"/>
    </row>
    <row r="50" spans="1:13" x14ac:dyDescent="0.25">
      <c r="A50" s="32" t="s">
        <v>157</v>
      </c>
      <c r="B50" s="25">
        <v>4351481647</v>
      </c>
      <c r="C50" s="26" t="s">
        <v>153</v>
      </c>
      <c r="D50" s="27" t="s">
        <v>158</v>
      </c>
      <c r="E50" s="31"/>
      <c r="F50" s="33" t="s">
        <v>22</v>
      </c>
      <c r="G50" s="28">
        <v>10</v>
      </c>
      <c r="H50" s="34"/>
      <c r="I50" s="14">
        <f t="shared" si="0"/>
        <v>0</v>
      </c>
      <c r="J50" s="10"/>
      <c r="K50" s="10"/>
      <c r="L50" s="17"/>
      <c r="M50" s="35"/>
    </row>
    <row r="51" spans="1:13" x14ac:dyDescent="0.25">
      <c r="A51" s="32" t="s">
        <v>159</v>
      </c>
      <c r="B51" s="25">
        <v>4351481648</v>
      </c>
      <c r="C51" s="26" t="s">
        <v>160</v>
      </c>
      <c r="D51" s="27" t="s">
        <v>161</v>
      </c>
      <c r="E51" s="31"/>
      <c r="F51" s="33" t="s">
        <v>22</v>
      </c>
      <c r="G51" s="28">
        <v>3</v>
      </c>
      <c r="H51" s="34"/>
      <c r="I51" s="14">
        <f t="shared" si="0"/>
        <v>0</v>
      </c>
      <c r="J51" s="10"/>
      <c r="K51" s="10"/>
      <c r="L51" s="17"/>
      <c r="M51" s="35"/>
    </row>
    <row r="52" spans="1:13" x14ac:dyDescent="0.25">
      <c r="A52" s="32" t="s">
        <v>162</v>
      </c>
      <c r="B52" s="25">
        <v>4351481649</v>
      </c>
      <c r="C52" s="26" t="s">
        <v>58</v>
      </c>
      <c r="D52" s="27" t="s">
        <v>163</v>
      </c>
      <c r="E52" s="31"/>
      <c r="F52" s="33" t="s">
        <v>22</v>
      </c>
      <c r="G52" s="28">
        <v>5</v>
      </c>
      <c r="H52" s="34"/>
      <c r="I52" s="14">
        <f t="shared" si="0"/>
        <v>0</v>
      </c>
      <c r="J52" s="10"/>
      <c r="K52" s="10"/>
      <c r="L52" s="17"/>
      <c r="M52" s="35"/>
    </row>
    <row r="53" spans="1:13" x14ac:dyDescent="0.25">
      <c r="A53" s="32" t="s">
        <v>164</v>
      </c>
      <c r="B53" s="25">
        <v>4351481650</v>
      </c>
      <c r="C53" s="26" t="s">
        <v>165</v>
      </c>
      <c r="D53" s="27" t="s">
        <v>166</v>
      </c>
      <c r="E53" s="31"/>
      <c r="F53" s="33" t="s">
        <v>22</v>
      </c>
      <c r="G53" s="28">
        <v>5</v>
      </c>
      <c r="H53" s="34"/>
      <c r="I53" s="14">
        <f t="shared" si="0"/>
        <v>0</v>
      </c>
      <c r="J53" s="10"/>
      <c r="K53" s="10"/>
      <c r="L53" s="17"/>
      <c r="M53" s="35"/>
    </row>
    <row r="54" spans="1:13" x14ac:dyDescent="0.25">
      <c r="A54" s="32" t="s">
        <v>167</v>
      </c>
      <c r="B54" s="25">
        <v>4351481651</v>
      </c>
      <c r="C54" s="26" t="s">
        <v>168</v>
      </c>
      <c r="D54" s="27" t="s">
        <v>169</v>
      </c>
      <c r="E54" s="31"/>
      <c r="F54" s="33" t="s">
        <v>22</v>
      </c>
      <c r="G54" s="28">
        <v>10</v>
      </c>
      <c r="H54" s="34"/>
      <c r="I54" s="14">
        <f t="shared" si="0"/>
        <v>0</v>
      </c>
      <c r="J54" s="10"/>
      <c r="K54" s="10"/>
      <c r="L54" s="17"/>
      <c r="M54" s="35"/>
    </row>
    <row r="55" spans="1:13" x14ac:dyDescent="0.25">
      <c r="A55" s="32" t="s">
        <v>170</v>
      </c>
      <c r="B55" s="25">
        <v>4351481652</v>
      </c>
      <c r="C55" s="26" t="s">
        <v>171</v>
      </c>
      <c r="D55" s="27" t="s">
        <v>172</v>
      </c>
      <c r="E55" s="31"/>
      <c r="F55" s="33" t="s">
        <v>22</v>
      </c>
      <c r="G55" s="28">
        <v>10</v>
      </c>
      <c r="H55" s="34"/>
      <c r="I55" s="14">
        <f t="shared" si="0"/>
        <v>0</v>
      </c>
      <c r="J55" s="10"/>
      <c r="K55" s="10"/>
      <c r="L55" s="17"/>
      <c r="M55" s="35"/>
    </row>
    <row r="56" spans="1:13" x14ac:dyDescent="0.25">
      <c r="A56" s="32" t="s">
        <v>173</v>
      </c>
      <c r="B56" s="25">
        <v>4351481653</v>
      </c>
      <c r="C56" s="26" t="s">
        <v>34</v>
      </c>
      <c r="D56" s="27" t="s">
        <v>174</v>
      </c>
      <c r="E56" s="31"/>
      <c r="F56" s="33" t="s">
        <v>22</v>
      </c>
      <c r="G56" s="28">
        <v>2</v>
      </c>
      <c r="H56" s="34"/>
      <c r="I56" s="14">
        <f t="shared" si="0"/>
        <v>0</v>
      </c>
      <c r="J56" s="10"/>
      <c r="K56" s="10"/>
      <c r="L56" s="17"/>
      <c r="M56" s="35"/>
    </row>
    <row r="57" spans="1:13" x14ac:dyDescent="0.25">
      <c r="A57" s="32" t="s">
        <v>175</v>
      </c>
      <c r="B57" s="25">
        <v>4351481654</v>
      </c>
      <c r="C57" s="26" t="s">
        <v>176</v>
      </c>
      <c r="D57" s="27" t="s">
        <v>177</v>
      </c>
      <c r="E57" s="31"/>
      <c r="F57" s="33" t="s">
        <v>22</v>
      </c>
      <c r="G57" s="28">
        <v>10</v>
      </c>
      <c r="H57" s="34"/>
      <c r="I57" s="14">
        <f t="shared" si="0"/>
        <v>0</v>
      </c>
      <c r="J57" s="10"/>
      <c r="K57" s="10"/>
      <c r="L57" s="17"/>
      <c r="M57" s="35"/>
    </row>
    <row r="58" spans="1:13" x14ac:dyDescent="0.25">
      <c r="A58" s="32" t="s">
        <v>178</v>
      </c>
      <c r="B58" s="25">
        <v>4351481655</v>
      </c>
      <c r="C58" s="26" t="s">
        <v>28</v>
      </c>
      <c r="D58" s="27" t="s">
        <v>179</v>
      </c>
      <c r="E58" s="31"/>
      <c r="F58" s="33" t="s">
        <v>22</v>
      </c>
      <c r="G58" s="28">
        <v>10</v>
      </c>
      <c r="H58" s="34"/>
      <c r="I58" s="14">
        <f t="shared" si="0"/>
        <v>0</v>
      </c>
      <c r="J58" s="10"/>
      <c r="K58" s="10"/>
      <c r="L58" s="17"/>
      <c r="M58" s="35"/>
    </row>
    <row r="59" spans="1:13" x14ac:dyDescent="0.25">
      <c r="A59" s="32" t="s">
        <v>180</v>
      </c>
      <c r="B59" s="25">
        <v>4351481656</v>
      </c>
      <c r="C59" s="26" t="s">
        <v>181</v>
      </c>
      <c r="D59" s="27" t="s">
        <v>182</v>
      </c>
      <c r="E59" s="31"/>
      <c r="F59" s="33" t="s">
        <v>22</v>
      </c>
      <c r="G59" s="28">
        <v>4</v>
      </c>
      <c r="H59" s="34"/>
      <c r="I59" s="14">
        <f t="shared" si="0"/>
        <v>0</v>
      </c>
      <c r="J59" s="10"/>
      <c r="K59" s="10"/>
      <c r="L59" s="17"/>
      <c r="M59" s="35"/>
    </row>
    <row r="60" spans="1:13" x14ac:dyDescent="0.25">
      <c r="A60" s="32" t="s">
        <v>183</v>
      </c>
      <c r="B60" s="25">
        <v>4351481657</v>
      </c>
      <c r="C60" s="26" t="s">
        <v>184</v>
      </c>
      <c r="D60" s="27" t="s">
        <v>185</v>
      </c>
      <c r="E60" s="31"/>
      <c r="F60" s="33" t="s">
        <v>22</v>
      </c>
      <c r="G60" s="28">
        <v>10</v>
      </c>
      <c r="H60" s="34"/>
      <c r="I60" s="14">
        <f t="shared" si="0"/>
        <v>0</v>
      </c>
      <c r="J60" s="10"/>
      <c r="K60" s="10"/>
      <c r="L60" s="17"/>
      <c r="M60" s="35"/>
    </row>
    <row r="61" spans="1:13" x14ac:dyDescent="0.25">
      <c r="A61" s="32" t="s">
        <v>186</v>
      </c>
      <c r="B61" s="25">
        <v>4351481658</v>
      </c>
      <c r="C61" s="26" t="s">
        <v>187</v>
      </c>
      <c r="D61" s="27" t="s">
        <v>188</v>
      </c>
      <c r="E61" s="31"/>
      <c r="F61" s="33" t="s">
        <v>22</v>
      </c>
      <c r="G61" s="28">
        <v>10</v>
      </c>
      <c r="H61" s="34"/>
      <c r="I61" s="14">
        <f t="shared" si="0"/>
        <v>0</v>
      </c>
      <c r="J61" s="10"/>
      <c r="K61" s="10"/>
      <c r="L61" s="17"/>
      <c r="M61" s="35"/>
    </row>
    <row r="62" spans="1:13" x14ac:dyDescent="0.25">
      <c r="A62" s="32" t="s">
        <v>189</v>
      </c>
      <c r="B62" s="25">
        <v>4351481659</v>
      </c>
      <c r="C62" s="26" t="s">
        <v>190</v>
      </c>
      <c r="D62" s="27" t="s">
        <v>191</v>
      </c>
      <c r="E62" s="31"/>
      <c r="F62" s="33" t="s">
        <v>22</v>
      </c>
      <c r="G62" s="28">
        <v>4</v>
      </c>
      <c r="H62" s="34"/>
      <c r="I62" s="14">
        <f t="shared" si="0"/>
        <v>0</v>
      </c>
      <c r="J62" s="10"/>
      <c r="K62" s="10"/>
      <c r="L62" s="17"/>
      <c r="M62" s="35"/>
    </row>
    <row r="63" spans="1:13" x14ac:dyDescent="0.25">
      <c r="A63" s="32" t="s">
        <v>192</v>
      </c>
      <c r="B63" s="25">
        <v>4351481660</v>
      </c>
      <c r="C63" s="26" t="s">
        <v>193</v>
      </c>
      <c r="D63" s="27" t="s">
        <v>194</v>
      </c>
      <c r="E63" s="31"/>
      <c r="F63" s="33" t="s">
        <v>22</v>
      </c>
      <c r="G63" s="28">
        <v>4</v>
      </c>
      <c r="H63" s="34"/>
      <c r="I63" s="14">
        <f t="shared" si="0"/>
        <v>0</v>
      </c>
      <c r="J63" s="10"/>
      <c r="K63" s="10"/>
      <c r="L63" s="17"/>
      <c r="M63" s="35"/>
    </row>
    <row r="64" spans="1:13" x14ac:dyDescent="0.25">
      <c r="A64" s="32" t="s">
        <v>195</v>
      </c>
      <c r="B64" s="25">
        <v>4351481661</v>
      </c>
      <c r="C64" s="26" t="s">
        <v>196</v>
      </c>
      <c r="D64" s="27" t="s">
        <v>197</v>
      </c>
      <c r="E64" s="31"/>
      <c r="F64" s="33" t="s">
        <v>22</v>
      </c>
      <c r="G64" s="28">
        <v>4</v>
      </c>
      <c r="H64" s="34"/>
      <c r="I64" s="14">
        <f t="shared" si="0"/>
        <v>0</v>
      </c>
      <c r="J64" s="10"/>
      <c r="K64" s="10"/>
      <c r="L64" s="17"/>
      <c r="M64" s="35"/>
    </row>
    <row r="65" spans="1:14" x14ac:dyDescent="0.25">
      <c r="A65" s="32" t="s">
        <v>198</v>
      </c>
      <c r="B65" s="25">
        <v>4351481662</v>
      </c>
      <c r="C65" s="26" t="s">
        <v>199</v>
      </c>
      <c r="D65" s="27" t="s">
        <v>200</v>
      </c>
      <c r="E65" s="31"/>
      <c r="F65" s="33" t="s">
        <v>22</v>
      </c>
      <c r="G65" s="28">
        <v>30</v>
      </c>
      <c r="H65" s="34"/>
      <c r="I65" s="14">
        <f t="shared" si="0"/>
        <v>0</v>
      </c>
      <c r="J65" s="10"/>
      <c r="K65" s="10"/>
      <c r="L65" s="17"/>
      <c r="M65" s="35"/>
    </row>
    <row r="66" spans="1:14" x14ac:dyDescent="0.25">
      <c r="A66" s="32" t="s">
        <v>201</v>
      </c>
      <c r="B66" s="25">
        <v>4351481663</v>
      </c>
      <c r="C66" s="26" t="s">
        <v>202</v>
      </c>
      <c r="D66" s="27" t="s">
        <v>203</v>
      </c>
      <c r="E66" s="31"/>
      <c r="F66" s="33" t="s">
        <v>22</v>
      </c>
      <c r="G66" s="28">
        <v>30</v>
      </c>
      <c r="H66" s="34"/>
      <c r="I66" s="14">
        <f t="shared" si="0"/>
        <v>0</v>
      </c>
      <c r="J66" s="10"/>
      <c r="K66" s="10"/>
      <c r="L66" s="17"/>
      <c r="M66" s="35"/>
    </row>
    <row r="67" spans="1:14" x14ac:dyDescent="0.25">
      <c r="A67" s="32" t="s">
        <v>204</v>
      </c>
      <c r="B67" s="25">
        <v>4351481664</v>
      </c>
      <c r="C67" s="26" t="s">
        <v>205</v>
      </c>
      <c r="D67" s="27" t="s">
        <v>206</v>
      </c>
      <c r="E67" s="31"/>
      <c r="F67" s="33" t="s">
        <v>22</v>
      </c>
      <c r="G67" s="28">
        <v>4</v>
      </c>
      <c r="H67" s="34"/>
      <c r="I67" s="14">
        <f t="shared" si="0"/>
        <v>0</v>
      </c>
      <c r="J67" s="10"/>
      <c r="K67" s="10"/>
      <c r="L67" s="17"/>
      <c r="M67" s="35"/>
    </row>
    <row r="68" spans="1:14" x14ac:dyDescent="0.25">
      <c r="A68" s="32" t="s">
        <v>207</v>
      </c>
      <c r="B68" s="25">
        <v>4351481665</v>
      </c>
      <c r="C68" s="26" t="s">
        <v>208</v>
      </c>
      <c r="D68" s="27" t="s">
        <v>209</v>
      </c>
      <c r="E68" s="31"/>
      <c r="F68" s="33" t="s">
        <v>22</v>
      </c>
      <c r="G68" s="28">
        <v>4</v>
      </c>
      <c r="H68" s="34"/>
      <c r="I68" s="14">
        <f t="shared" ref="I68:I106" si="1">G68*H68</f>
        <v>0</v>
      </c>
      <c r="J68" s="10"/>
      <c r="K68" s="10"/>
      <c r="L68" s="17"/>
      <c r="M68" s="35"/>
    </row>
    <row r="69" spans="1:14" x14ac:dyDescent="0.25">
      <c r="A69" s="32" t="s">
        <v>210</v>
      </c>
      <c r="B69" s="25">
        <v>4351481666</v>
      </c>
      <c r="C69" s="26" t="s">
        <v>211</v>
      </c>
      <c r="D69" s="27" t="s">
        <v>212</v>
      </c>
      <c r="E69" s="31"/>
      <c r="F69" s="33" t="s">
        <v>22</v>
      </c>
      <c r="G69" s="28">
        <v>4</v>
      </c>
      <c r="H69" s="34"/>
      <c r="I69" s="14">
        <f t="shared" si="1"/>
        <v>0</v>
      </c>
      <c r="J69" s="10"/>
      <c r="K69" s="10"/>
      <c r="L69" s="17"/>
      <c r="M69" s="35"/>
    </row>
    <row r="70" spans="1:14" x14ac:dyDescent="0.25">
      <c r="A70" s="32" t="s">
        <v>213</v>
      </c>
      <c r="B70" s="25">
        <v>4351481667</v>
      </c>
      <c r="C70" s="26" t="s">
        <v>214</v>
      </c>
      <c r="D70" s="27" t="s">
        <v>215</v>
      </c>
      <c r="E70" s="31"/>
      <c r="F70" s="33" t="s">
        <v>22</v>
      </c>
      <c r="G70" s="28">
        <v>10</v>
      </c>
      <c r="H70" s="34"/>
      <c r="I70" s="14">
        <f t="shared" si="1"/>
        <v>0</v>
      </c>
      <c r="J70" s="10"/>
      <c r="K70" s="10"/>
      <c r="L70" s="17"/>
      <c r="M70" s="35"/>
    </row>
    <row r="71" spans="1:14" x14ac:dyDescent="0.25">
      <c r="A71" s="32" t="s">
        <v>216</v>
      </c>
      <c r="B71" s="25">
        <v>4351481668</v>
      </c>
      <c r="C71" s="26" t="s">
        <v>72</v>
      </c>
      <c r="D71" s="27" t="s">
        <v>217</v>
      </c>
      <c r="E71" s="31"/>
      <c r="F71" s="33" t="s">
        <v>22</v>
      </c>
      <c r="G71" s="28">
        <v>5</v>
      </c>
      <c r="H71" s="34"/>
      <c r="I71" s="14">
        <f t="shared" si="1"/>
        <v>0</v>
      </c>
      <c r="J71" s="10"/>
      <c r="K71" s="10"/>
      <c r="L71" s="17"/>
      <c r="M71" s="35"/>
    </row>
    <row r="72" spans="1:14" x14ac:dyDescent="0.25">
      <c r="A72" s="32" t="s">
        <v>218</v>
      </c>
      <c r="B72" s="25">
        <v>4351481669</v>
      </c>
      <c r="C72" s="26" t="s">
        <v>219</v>
      </c>
      <c r="D72" s="27" t="s">
        <v>220</v>
      </c>
      <c r="E72" s="32" t="s">
        <v>318</v>
      </c>
      <c r="F72" s="33" t="s">
        <v>22</v>
      </c>
      <c r="G72" s="28">
        <v>5</v>
      </c>
      <c r="H72" s="34"/>
      <c r="I72" s="14">
        <f t="shared" si="1"/>
        <v>0</v>
      </c>
      <c r="J72" s="10"/>
      <c r="K72" s="10"/>
      <c r="L72" s="17"/>
      <c r="M72" s="35"/>
    </row>
    <row r="73" spans="1:14" x14ac:dyDescent="0.25">
      <c r="A73" s="32" t="s">
        <v>221</v>
      </c>
      <c r="B73" s="25">
        <v>4351481670</v>
      </c>
      <c r="C73" s="26" t="s">
        <v>222</v>
      </c>
      <c r="D73" s="27" t="s">
        <v>223</v>
      </c>
      <c r="E73" s="32" t="s">
        <v>318</v>
      </c>
      <c r="F73" s="33" t="s">
        <v>22</v>
      </c>
      <c r="G73" s="28">
        <v>5</v>
      </c>
      <c r="H73" s="34"/>
      <c r="I73" s="14">
        <f t="shared" si="1"/>
        <v>0</v>
      </c>
      <c r="J73" s="10"/>
      <c r="K73" s="10"/>
      <c r="L73" s="17"/>
      <c r="M73" s="35"/>
    </row>
    <row r="74" spans="1:14" x14ac:dyDescent="0.25">
      <c r="A74" s="32" t="s">
        <v>224</v>
      </c>
      <c r="B74" s="25">
        <v>4351481671</v>
      </c>
      <c r="C74" s="26" t="s">
        <v>225</v>
      </c>
      <c r="D74" s="27" t="s">
        <v>226</v>
      </c>
      <c r="E74" s="31"/>
      <c r="F74" s="33" t="s">
        <v>22</v>
      </c>
      <c r="G74" s="28">
        <v>30</v>
      </c>
      <c r="H74" s="34"/>
      <c r="I74" s="14">
        <f t="shared" si="1"/>
        <v>0</v>
      </c>
      <c r="J74" s="10"/>
      <c r="K74" s="10"/>
      <c r="L74" s="17"/>
      <c r="M74" s="35"/>
    </row>
    <row r="75" spans="1:14" x14ac:dyDescent="0.25">
      <c r="A75" s="32" t="s">
        <v>227</v>
      </c>
      <c r="B75" s="25">
        <v>4351481672</v>
      </c>
      <c r="C75" s="26" t="s">
        <v>228</v>
      </c>
      <c r="D75" s="27" t="s">
        <v>229</v>
      </c>
      <c r="E75" s="31"/>
      <c r="F75" s="33" t="s">
        <v>22</v>
      </c>
      <c r="G75" s="28">
        <v>30</v>
      </c>
      <c r="H75" s="34"/>
      <c r="I75" s="14">
        <f t="shared" si="1"/>
        <v>0</v>
      </c>
      <c r="J75" s="10"/>
      <c r="K75" s="10"/>
      <c r="L75" s="17"/>
      <c r="M75" s="35"/>
    </row>
    <row r="76" spans="1:14" x14ac:dyDescent="0.25">
      <c r="A76" s="32" t="s">
        <v>230</v>
      </c>
      <c r="B76" s="25">
        <v>4351481673</v>
      </c>
      <c r="C76" s="26" t="s">
        <v>72</v>
      </c>
      <c r="D76" s="27" t="s">
        <v>231</v>
      </c>
      <c r="E76" s="31"/>
      <c r="F76" s="33" t="s">
        <v>22</v>
      </c>
      <c r="G76" s="28">
        <v>5</v>
      </c>
      <c r="H76" s="34"/>
      <c r="I76" s="14">
        <f t="shared" si="1"/>
        <v>0</v>
      </c>
      <c r="J76" s="10"/>
      <c r="K76" s="10"/>
      <c r="L76" s="17"/>
      <c r="M76" s="35"/>
    </row>
    <row r="77" spans="1:14" x14ac:dyDescent="0.25">
      <c r="A77" s="32" t="s">
        <v>232</v>
      </c>
      <c r="B77" s="25">
        <v>4351481674</v>
      </c>
      <c r="C77" s="26" t="s">
        <v>233</v>
      </c>
      <c r="D77" s="27" t="s">
        <v>234</v>
      </c>
      <c r="E77" s="31"/>
      <c r="F77" s="33" t="s">
        <v>22</v>
      </c>
      <c r="G77" s="28">
        <v>10</v>
      </c>
      <c r="H77" s="34"/>
      <c r="I77" s="14">
        <f t="shared" si="1"/>
        <v>0</v>
      </c>
      <c r="J77" s="10"/>
      <c r="K77" s="10"/>
      <c r="L77" s="17"/>
      <c r="M77" s="35"/>
    </row>
    <row r="78" spans="1:14" x14ac:dyDescent="0.25">
      <c r="A78" s="32" t="s">
        <v>235</v>
      </c>
      <c r="B78" s="25">
        <v>4351481675</v>
      </c>
      <c r="C78" s="26" t="s">
        <v>236</v>
      </c>
      <c r="D78" s="27" t="s">
        <v>237</v>
      </c>
      <c r="E78" s="31"/>
      <c r="F78" s="33" t="s">
        <v>22</v>
      </c>
      <c r="G78" s="28">
        <v>10</v>
      </c>
      <c r="H78" s="34"/>
      <c r="I78" s="14">
        <f t="shared" si="1"/>
        <v>0</v>
      </c>
      <c r="J78" s="10"/>
      <c r="K78" s="10"/>
      <c r="L78" s="17"/>
      <c r="M78" s="35"/>
    </row>
    <row r="79" spans="1:14" x14ac:dyDescent="0.25">
      <c r="A79" s="32" t="s">
        <v>238</v>
      </c>
      <c r="B79" s="25">
        <v>4351481676</v>
      </c>
      <c r="C79" s="26" t="s">
        <v>239</v>
      </c>
      <c r="D79" s="27" t="s">
        <v>240</v>
      </c>
      <c r="E79" s="31"/>
      <c r="F79" s="33" t="s">
        <v>22</v>
      </c>
      <c r="G79" s="28">
        <v>10</v>
      </c>
      <c r="H79" s="34"/>
      <c r="I79" s="14">
        <f t="shared" si="1"/>
        <v>0</v>
      </c>
      <c r="J79" s="10"/>
      <c r="K79" s="10"/>
      <c r="L79" s="17"/>
      <c r="M79" s="35"/>
    </row>
    <row r="80" spans="1:14" s="6" customFormat="1" x14ac:dyDescent="0.25">
      <c r="A80" s="32" t="s">
        <v>241</v>
      </c>
      <c r="B80" s="25">
        <v>4351481677</v>
      </c>
      <c r="C80" s="26" t="s">
        <v>242</v>
      </c>
      <c r="D80" s="27" t="s">
        <v>243</v>
      </c>
      <c r="E80" s="31"/>
      <c r="F80" s="33" t="s">
        <v>22</v>
      </c>
      <c r="G80" s="28">
        <v>10</v>
      </c>
      <c r="H80" s="36"/>
      <c r="I80" s="14">
        <f t="shared" si="1"/>
        <v>0</v>
      </c>
      <c r="J80" s="12"/>
      <c r="K80" s="12"/>
      <c r="L80" s="17"/>
      <c r="M80" s="37"/>
      <c r="N80" s="5"/>
    </row>
    <row r="81" spans="1:14" s="6" customFormat="1" x14ac:dyDescent="0.25">
      <c r="A81" s="32" t="s">
        <v>244</v>
      </c>
      <c r="B81" s="25">
        <v>4351481678</v>
      </c>
      <c r="C81" s="26" t="s">
        <v>245</v>
      </c>
      <c r="D81" s="27" t="s">
        <v>246</v>
      </c>
      <c r="E81" s="31"/>
      <c r="F81" s="33" t="s">
        <v>22</v>
      </c>
      <c r="G81" s="28">
        <v>10</v>
      </c>
      <c r="H81" s="36"/>
      <c r="I81" s="14">
        <f t="shared" si="1"/>
        <v>0</v>
      </c>
      <c r="J81" s="12"/>
      <c r="K81" s="12"/>
      <c r="L81" s="17"/>
      <c r="M81" s="37"/>
      <c r="N81" s="5"/>
    </row>
    <row r="82" spans="1:14" x14ac:dyDescent="0.25">
      <c r="A82" s="32" t="s">
        <v>247</v>
      </c>
      <c r="B82" s="25">
        <v>4351481679</v>
      </c>
      <c r="C82" s="26" t="s">
        <v>248</v>
      </c>
      <c r="D82" s="27" t="s">
        <v>249</v>
      </c>
      <c r="E82" s="31"/>
      <c r="F82" s="33" t="s">
        <v>22</v>
      </c>
      <c r="G82" s="28">
        <v>10</v>
      </c>
      <c r="H82" s="34"/>
      <c r="I82" s="14">
        <f t="shared" si="1"/>
        <v>0</v>
      </c>
      <c r="J82" s="10"/>
      <c r="K82" s="10"/>
      <c r="L82" s="17"/>
      <c r="M82" s="35"/>
    </row>
    <row r="83" spans="1:14" x14ac:dyDescent="0.25">
      <c r="A83" s="32" t="s">
        <v>250</v>
      </c>
      <c r="B83" s="25">
        <v>4351481680</v>
      </c>
      <c r="C83" s="26" t="s">
        <v>251</v>
      </c>
      <c r="D83" s="27" t="s">
        <v>252</v>
      </c>
      <c r="E83" s="31"/>
      <c r="F83" s="33" t="s">
        <v>22</v>
      </c>
      <c r="G83" s="28">
        <v>10</v>
      </c>
      <c r="H83" s="34"/>
      <c r="I83" s="14">
        <f t="shared" si="1"/>
        <v>0</v>
      </c>
      <c r="J83" s="10"/>
      <c r="K83" s="10"/>
      <c r="L83" s="17"/>
      <c r="M83" s="35"/>
    </row>
    <row r="84" spans="1:14" x14ac:dyDescent="0.25">
      <c r="A84" s="32" t="s">
        <v>253</v>
      </c>
      <c r="B84" s="25">
        <v>4351481681</v>
      </c>
      <c r="C84" s="26" t="s">
        <v>254</v>
      </c>
      <c r="D84" s="27" t="s">
        <v>255</v>
      </c>
      <c r="E84" s="31"/>
      <c r="F84" s="33" t="s">
        <v>22</v>
      </c>
      <c r="G84" s="28">
        <v>5</v>
      </c>
      <c r="H84" s="34"/>
      <c r="I84" s="14">
        <f t="shared" si="1"/>
        <v>0</v>
      </c>
      <c r="J84" s="10"/>
      <c r="K84" s="10"/>
      <c r="L84" s="17"/>
      <c r="M84" s="35"/>
    </row>
    <row r="85" spans="1:14" x14ac:dyDescent="0.25">
      <c r="A85" s="32" t="s">
        <v>256</v>
      </c>
      <c r="B85" s="25">
        <v>4351481682</v>
      </c>
      <c r="C85" s="26" t="s">
        <v>257</v>
      </c>
      <c r="D85" s="27" t="s">
        <v>258</v>
      </c>
      <c r="E85" s="31"/>
      <c r="F85" s="33" t="s">
        <v>22</v>
      </c>
      <c r="G85" s="28">
        <v>10</v>
      </c>
      <c r="H85" s="34"/>
      <c r="I85" s="14">
        <f t="shared" si="1"/>
        <v>0</v>
      </c>
      <c r="J85" s="10"/>
      <c r="K85" s="10"/>
      <c r="L85" s="17"/>
      <c r="M85" s="35"/>
    </row>
    <row r="86" spans="1:14" x14ac:dyDescent="0.25">
      <c r="A86" s="32" t="s">
        <v>259</v>
      </c>
      <c r="B86" s="25">
        <v>4351481683</v>
      </c>
      <c r="C86" s="26" t="s">
        <v>260</v>
      </c>
      <c r="D86" s="27" t="s">
        <v>261</v>
      </c>
      <c r="E86" s="31"/>
      <c r="F86" s="33" t="s">
        <v>22</v>
      </c>
      <c r="G86" s="28">
        <v>10</v>
      </c>
      <c r="H86" s="34"/>
      <c r="I86" s="14">
        <f t="shared" si="1"/>
        <v>0</v>
      </c>
      <c r="J86" s="10"/>
      <c r="K86" s="10"/>
      <c r="L86" s="17"/>
      <c r="M86" s="35"/>
    </row>
    <row r="87" spans="1:14" x14ac:dyDescent="0.25">
      <c r="A87" s="32" t="s">
        <v>262</v>
      </c>
      <c r="B87" s="25">
        <v>4351481684</v>
      </c>
      <c r="C87" s="26" t="s">
        <v>263</v>
      </c>
      <c r="D87" s="27" t="s">
        <v>264</v>
      </c>
      <c r="E87" s="31"/>
      <c r="F87" s="33" t="s">
        <v>22</v>
      </c>
      <c r="G87" s="28">
        <v>5</v>
      </c>
      <c r="H87" s="34"/>
      <c r="I87" s="14">
        <f t="shared" si="1"/>
        <v>0</v>
      </c>
      <c r="J87" s="10"/>
      <c r="K87" s="10"/>
      <c r="L87" s="17"/>
      <c r="M87" s="35"/>
    </row>
    <row r="88" spans="1:14" x14ac:dyDescent="0.25">
      <c r="A88" s="32" t="s">
        <v>265</v>
      </c>
      <c r="B88" s="25">
        <v>4351481685</v>
      </c>
      <c r="C88" s="26" t="s">
        <v>266</v>
      </c>
      <c r="D88" s="27" t="s">
        <v>267</v>
      </c>
      <c r="E88" s="31"/>
      <c r="F88" s="33" t="s">
        <v>22</v>
      </c>
      <c r="G88" s="28">
        <v>5</v>
      </c>
      <c r="H88" s="34"/>
      <c r="I88" s="14">
        <f t="shared" si="1"/>
        <v>0</v>
      </c>
      <c r="J88" s="10"/>
      <c r="K88" s="10"/>
      <c r="L88" s="17"/>
      <c r="M88" s="35"/>
    </row>
    <row r="89" spans="1:14" x14ac:dyDescent="0.25">
      <c r="A89" s="32" t="s">
        <v>268</v>
      </c>
      <c r="B89" s="25">
        <v>4351481686</v>
      </c>
      <c r="C89" s="26" t="s">
        <v>269</v>
      </c>
      <c r="D89" s="27" t="s">
        <v>270</v>
      </c>
      <c r="E89" s="31"/>
      <c r="F89" s="33" t="s">
        <v>22</v>
      </c>
      <c r="G89" s="28">
        <v>10</v>
      </c>
      <c r="H89" s="34"/>
      <c r="I89" s="14">
        <f t="shared" si="1"/>
        <v>0</v>
      </c>
      <c r="J89" s="10"/>
      <c r="K89" s="10"/>
      <c r="L89" s="17"/>
      <c r="M89" s="35"/>
    </row>
    <row r="90" spans="1:14" x14ac:dyDescent="0.25">
      <c r="A90" s="32" t="s">
        <v>271</v>
      </c>
      <c r="B90" s="25">
        <v>4351481687</v>
      </c>
      <c r="C90" s="26" t="s">
        <v>272</v>
      </c>
      <c r="D90" s="27" t="s">
        <v>273</v>
      </c>
      <c r="E90" s="31"/>
      <c r="F90" s="33" t="s">
        <v>22</v>
      </c>
      <c r="G90" s="28">
        <v>5</v>
      </c>
      <c r="H90" s="34"/>
      <c r="I90" s="14">
        <f t="shared" si="1"/>
        <v>0</v>
      </c>
      <c r="J90" s="10"/>
      <c r="K90" s="10"/>
      <c r="L90" s="17"/>
      <c r="M90" s="35"/>
    </row>
    <row r="91" spans="1:14" x14ac:dyDescent="0.25">
      <c r="A91" s="32" t="s">
        <v>274</v>
      </c>
      <c r="B91" s="25">
        <v>4351481688</v>
      </c>
      <c r="C91" s="26" t="s">
        <v>275</v>
      </c>
      <c r="D91" s="27" t="s">
        <v>276</v>
      </c>
      <c r="E91" s="31"/>
      <c r="F91" s="33" t="s">
        <v>22</v>
      </c>
      <c r="G91" s="28">
        <v>5</v>
      </c>
      <c r="H91" s="34"/>
      <c r="I91" s="14">
        <f t="shared" si="1"/>
        <v>0</v>
      </c>
      <c r="J91" s="10"/>
      <c r="K91" s="10"/>
      <c r="L91" s="17"/>
      <c r="M91" s="35"/>
    </row>
    <row r="92" spans="1:14" x14ac:dyDescent="0.25">
      <c r="A92" s="32" t="s">
        <v>277</v>
      </c>
      <c r="B92" s="25">
        <v>4351481689</v>
      </c>
      <c r="C92" s="26" t="s">
        <v>278</v>
      </c>
      <c r="D92" s="27" t="s">
        <v>279</v>
      </c>
      <c r="E92" s="31"/>
      <c r="F92" s="33" t="s">
        <v>22</v>
      </c>
      <c r="G92" s="28">
        <v>5</v>
      </c>
      <c r="H92" s="34"/>
      <c r="I92" s="14">
        <f t="shared" si="1"/>
        <v>0</v>
      </c>
      <c r="J92" s="10"/>
      <c r="K92" s="10"/>
      <c r="L92" s="17"/>
      <c r="M92" s="35"/>
    </row>
    <row r="93" spans="1:14" x14ac:dyDescent="0.25">
      <c r="A93" s="32" t="s">
        <v>280</v>
      </c>
      <c r="B93" s="25">
        <v>4351481690</v>
      </c>
      <c r="C93" s="26" t="s">
        <v>281</v>
      </c>
      <c r="D93" s="27" t="s">
        <v>282</v>
      </c>
      <c r="E93" s="31"/>
      <c r="F93" s="33" t="s">
        <v>22</v>
      </c>
      <c r="G93" s="28">
        <v>5</v>
      </c>
      <c r="H93" s="34"/>
      <c r="I93" s="14">
        <f t="shared" si="1"/>
        <v>0</v>
      </c>
      <c r="J93" s="10"/>
      <c r="K93" s="10"/>
      <c r="L93" s="17"/>
      <c r="M93" s="35"/>
    </row>
    <row r="94" spans="1:14" x14ac:dyDescent="0.25">
      <c r="A94" s="32" t="s">
        <v>283</v>
      </c>
      <c r="B94" s="25">
        <v>4351481691</v>
      </c>
      <c r="C94" s="26" t="s">
        <v>284</v>
      </c>
      <c r="D94" s="27" t="s">
        <v>285</v>
      </c>
      <c r="E94" s="31"/>
      <c r="F94" s="33" t="s">
        <v>22</v>
      </c>
      <c r="G94" s="28">
        <v>5</v>
      </c>
      <c r="H94" s="34"/>
      <c r="I94" s="14">
        <f t="shared" si="1"/>
        <v>0</v>
      </c>
      <c r="J94" s="10"/>
      <c r="K94" s="10"/>
      <c r="L94" s="17"/>
      <c r="M94" s="35"/>
    </row>
    <row r="95" spans="1:14" x14ac:dyDescent="0.25">
      <c r="A95" s="32" t="s">
        <v>286</v>
      </c>
      <c r="B95" s="25">
        <v>4351481692</v>
      </c>
      <c r="C95" s="26" t="s">
        <v>287</v>
      </c>
      <c r="D95" s="27" t="s">
        <v>288</v>
      </c>
      <c r="E95" s="31"/>
      <c r="F95" s="33" t="s">
        <v>22</v>
      </c>
      <c r="G95" s="28">
        <v>5</v>
      </c>
      <c r="H95" s="34"/>
      <c r="I95" s="14">
        <f t="shared" si="1"/>
        <v>0</v>
      </c>
      <c r="J95" s="10"/>
      <c r="K95" s="10"/>
      <c r="L95" s="17"/>
      <c r="M95" s="35"/>
    </row>
    <row r="96" spans="1:14" x14ac:dyDescent="0.25">
      <c r="A96" s="32" t="s">
        <v>289</v>
      </c>
      <c r="B96" s="25">
        <v>4351481693</v>
      </c>
      <c r="C96" s="26" t="s">
        <v>290</v>
      </c>
      <c r="D96" s="27" t="s">
        <v>291</v>
      </c>
      <c r="E96" s="31"/>
      <c r="F96" s="33" t="s">
        <v>22</v>
      </c>
      <c r="G96" s="28">
        <v>5</v>
      </c>
      <c r="H96" s="34"/>
      <c r="I96" s="14">
        <f t="shared" si="1"/>
        <v>0</v>
      </c>
      <c r="J96" s="10"/>
      <c r="K96" s="10"/>
      <c r="L96" s="17"/>
      <c r="M96" s="35"/>
    </row>
    <row r="97" spans="1:13" x14ac:dyDescent="0.25">
      <c r="A97" s="32" t="s">
        <v>292</v>
      </c>
      <c r="B97" s="25">
        <v>4351481696</v>
      </c>
      <c r="C97" s="26" t="s">
        <v>293</v>
      </c>
      <c r="D97" s="27" t="s">
        <v>294</v>
      </c>
      <c r="E97" s="31"/>
      <c r="F97" s="33" t="s">
        <v>22</v>
      </c>
      <c r="G97" s="28">
        <v>10</v>
      </c>
      <c r="H97" s="34"/>
      <c r="I97" s="14">
        <f t="shared" si="1"/>
        <v>0</v>
      </c>
      <c r="J97" s="10"/>
      <c r="K97" s="10"/>
      <c r="L97" s="17"/>
      <c r="M97" s="35"/>
    </row>
    <row r="98" spans="1:13" x14ac:dyDescent="0.25">
      <c r="A98" s="32" t="s">
        <v>295</v>
      </c>
      <c r="B98" s="25">
        <v>4351481697</v>
      </c>
      <c r="C98" s="26" t="s">
        <v>296</v>
      </c>
      <c r="D98" s="27" t="s">
        <v>297</v>
      </c>
      <c r="E98" s="31"/>
      <c r="F98" s="33" t="s">
        <v>22</v>
      </c>
      <c r="G98" s="28">
        <v>10</v>
      </c>
      <c r="H98" s="34"/>
      <c r="I98" s="14">
        <f t="shared" si="1"/>
        <v>0</v>
      </c>
      <c r="J98" s="10"/>
      <c r="K98" s="10"/>
      <c r="L98" s="17"/>
      <c r="M98" s="35"/>
    </row>
    <row r="99" spans="1:13" x14ac:dyDescent="0.25">
      <c r="A99" s="32" t="s">
        <v>298</v>
      </c>
      <c r="B99" s="25">
        <v>4351481698</v>
      </c>
      <c r="C99" s="26" t="s">
        <v>299</v>
      </c>
      <c r="D99" s="27" t="s">
        <v>300</v>
      </c>
      <c r="E99" s="31"/>
      <c r="F99" s="33" t="s">
        <v>22</v>
      </c>
      <c r="G99" s="28">
        <v>10</v>
      </c>
      <c r="H99" s="34"/>
      <c r="I99" s="14">
        <f t="shared" si="1"/>
        <v>0</v>
      </c>
      <c r="J99" s="10"/>
      <c r="K99" s="10"/>
      <c r="L99" s="17"/>
      <c r="M99" s="35"/>
    </row>
    <row r="100" spans="1:13" x14ac:dyDescent="0.25">
      <c r="A100" s="32" t="s">
        <v>301</v>
      </c>
      <c r="B100" s="25">
        <v>4351481699</v>
      </c>
      <c r="C100" s="26" t="s">
        <v>302</v>
      </c>
      <c r="D100" s="27" t="s">
        <v>303</v>
      </c>
      <c r="E100" s="31"/>
      <c r="F100" s="33" t="s">
        <v>22</v>
      </c>
      <c r="G100" s="28">
        <v>5</v>
      </c>
      <c r="H100" s="34"/>
      <c r="I100" s="14">
        <f t="shared" si="1"/>
        <v>0</v>
      </c>
      <c r="J100" s="10"/>
      <c r="K100" s="10"/>
      <c r="L100" s="17"/>
      <c r="M100" s="35"/>
    </row>
    <row r="101" spans="1:13" x14ac:dyDescent="0.25">
      <c r="A101" s="32" t="s">
        <v>304</v>
      </c>
      <c r="B101" s="25">
        <v>4351481700</v>
      </c>
      <c r="C101" s="26" t="s">
        <v>305</v>
      </c>
      <c r="D101" s="27" t="s">
        <v>306</v>
      </c>
      <c r="E101" s="31"/>
      <c r="F101" s="33" t="s">
        <v>22</v>
      </c>
      <c r="G101" s="28">
        <v>5</v>
      </c>
      <c r="H101" s="34"/>
      <c r="I101" s="14">
        <f t="shared" si="1"/>
        <v>0</v>
      </c>
      <c r="J101" s="10"/>
      <c r="K101" s="10"/>
      <c r="L101" s="17"/>
      <c r="M101" s="35"/>
    </row>
    <row r="102" spans="1:13" x14ac:dyDescent="0.25">
      <c r="A102" s="32" t="s">
        <v>307</v>
      </c>
      <c r="B102" s="25">
        <v>4351481701</v>
      </c>
      <c r="C102" s="26" t="s">
        <v>308</v>
      </c>
      <c r="D102" s="27" t="s">
        <v>309</v>
      </c>
      <c r="E102" s="31"/>
      <c r="F102" s="33" t="s">
        <v>22</v>
      </c>
      <c r="G102" s="28">
        <v>5</v>
      </c>
      <c r="H102" s="34"/>
      <c r="I102" s="14">
        <f t="shared" si="1"/>
        <v>0</v>
      </c>
      <c r="J102" s="10"/>
      <c r="K102" s="10"/>
      <c r="L102" s="17"/>
      <c r="M102" s="35"/>
    </row>
    <row r="103" spans="1:13" x14ac:dyDescent="0.25">
      <c r="A103" s="32" t="s">
        <v>310</v>
      </c>
      <c r="B103" s="25">
        <v>4351481702</v>
      </c>
      <c r="C103" s="26" t="s">
        <v>311</v>
      </c>
      <c r="D103" s="27" t="s">
        <v>312</v>
      </c>
      <c r="E103" s="31"/>
      <c r="F103" s="33" t="s">
        <v>22</v>
      </c>
      <c r="G103" s="28">
        <v>10</v>
      </c>
      <c r="H103" s="34"/>
      <c r="I103" s="14">
        <f t="shared" si="1"/>
        <v>0</v>
      </c>
      <c r="J103" s="10"/>
      <c r="K103" s="10"/>
      <c r="L103" s="17"/>
      <c r="M103" s="35"/>
    </row>
    <row r="104" spans="1:13" x14ac:dyDescent="0.25">
      <c r="A104" s="32" t="s">
        <v>313</v>
      </c>
      <c r="B104" s="25">
        <v>4351481703</v>
      </c>
      <c r="C104" s="26" t="s">
        <v>314</v>
      </c>
      <c r="D104" s="27" t="s">
        <v>315</v>
      </c>
      <c r="E104" s="31"/>
      <c r="F104" s="33" t="s">
        <v>22</v>
      </c>
      <c r="G104" s="28">
        <v>10</v>
      </c>
      <c r="H104" s="34"/>
      <c r="I104" s="14">
        <f t="shared" si="1"/>
        <v>0</v>
      </c>
      <c r="J104" s="10"/>
      <c r="K104" s="10"/>
      <c r="L104" s="17"/>
      <c r="M104" s="35"/>
    </row>
    <row r="105" spans="1:13" x14ac:dyDescent="0.25">
      <c r="A105" s="38" t="s">
        <v>316</v>
      </c>
      <c r="B105" s="29">
        <v>4351481693</v>
      </c>
      <c r="C105" s="29" t="s">
        <v>290</v>
      </c>
      <c r="D105" s="38" t="s">
        <v>291</v>
      </c>
      <c r="E105" s="31"/>
      <c r="F105" s="33" t="s">
        <v>22</v>
      </c>
      <c r="G105" s="29">
        <v>20</v>
      </c>
      <c r="H105" s="34"/>
      <c r="I105" s="14">
        <f t="shared" si="1"/>
        <v>0</v>
      </c>
      <c r="J105" s="10"/>
      <c r="K105" s="10"/>
      <c r="L105" s="17"/>
      <c r="M105" s="35"/>
    </row>
    <row r="106" spans="1:13" x14ac:dyDescent="0.25">
      <c r="A106" s="38" t="s">
        <v>317</v>
      </c>
      <c r="B106" s="29">
        <v>4351481620</v>
      </c>
      <c r="C106" s="29" t="s">
        <v>80</v>
      </c>
      <c r="D106" s="38" t="s">
        <v>81</v>
      </c>
      <c r="E106" s="31"/>
      <c r="F106" s="33" t="s">
        <v>22</v>
      </c>
      <c r="G106" s="29">
        <v>20</v>
      </c>
      <c r="H106" s="34"/>
      <c r="I106" s="14">
        <f t="shared" si="1"/>
        <v>0</v>
      </c>
      <c r="J106" s="10"/>
      <c r="K106" s="10"/>
      <c r="L106" s="17"/>
      <c r="M106" s="35"/>
    </row>
    <row r="107" spans="1:13" ht="16.5" thickBot="1" x14ac:dyDescent="0.25">
      <c r="A107" s="39" t="s">
        <v>0</v>
      </c>
      <c r="B107" s="39"/>
      <c r="C107" s="39"/>
      <c r="D107" s="40"/>
      <c r="E107" s="39"/>
      <c r="F107" s="39"/>
      <c r="G107" s="39">
        <f>SUM(G3:G106)</f>
        <v>831</v>
      </c>
      <c r="H107" s="52"/>
      <c r="I107" s="53"/>
      <c r="J107" s="53"/>
      <c r="K107" s="53"/>
      <c r="L107" s="53"/>
      <c r="M107" s="54"/>
    </row>
    <row r="108" spans="1:13" ht="16.5" thickBot="1" x14ac:dyDescent="0.25">
      <c r="A108" s="70" t="s">
        <v>13</v>
      </c>
      <c r="B108" s="71"/>
      <c r="C108" s="67" t="s">
        <v>10</v>
      </c>
      <c r="D108" s="68"/>
      <c r="E108" s="68"/>
      <c r="F108" s="68"/>
      <c r="G108" s="68"/>
      <c r="H108" s="69"/>
      <c r="I108" s="50">
        <f>SUM(I3:I106)</f>
        <v>0</v>
      </c>
    </row>
    <row r="109" spans="1:13" ht="16.149999999999999" customHeight="1" thickBot="1" x14ac:dyDescent="0.25">
      <c r="A109" s="70" t="s">
        <v>14</v>
      </c>
      <c r="B109" s="71"/>
      <c r="C109" s="64" t="s">
        <v>12</v>
      </c>
      <c r="D109" s="65"/>
      <c r="E109" s="65"/>
      <c r="F109" s="65"/>
      <c r="G109" s="65"/>
      <c r="H109" s="66"/>
      <c r="I109" s="51"/>
    </row>
    <row r="110" spans="1:13" x14ac:dyDescent="0.2">
      <c r="A110" s="18"/>
      <c r="B110" s="18"/>
      <c r="C110" s="18"/>
      <c r="D110" s="41"/>
      <c r="E110" s="18"/>
      <c r="F110" s="18"/>
      <c r="G110" s="18"/>
      <c r="H110" s="19"/>
      <c r="I110" s="1"/>
    </row>
    <row r="111" spans="1:13" x14ac:dyDescent="0.2">
      <c r="A111" s="18"/>
      <c r="B111" s="18"/>
      <c r="C111" s="18"/>
      <c r="D111" s="41"/>
      <c r="E111" s="18"/>
      <c r="F111" s="18"/>
      <c r="G111" s="18"/>
      <c r="H111" s="19"/>
      <c r="I111" s="1"/>
    </row>
    <row r="112" spans="1:13" x14ac:dyDescent="0.2">
      <c r="A112" s="61" t="s">
        <v>6</v>
      </c>
      <c r="B112" s="61"/>
      <c r="C112" s="61"/>
      <c r="D112" s="61"/>
      <c r="E112" s="61"/>
      <c r="F112" s="61"/>
      <c r="G112" s="61"/>
      <c r="H112" s="61"/>
      <c r="I112" s="61"/>
      <c r="J112" s="61"/>
      <c r="K112" s="61"/>
      <c r="L112" s="61"/>
    </row>
    <row r="113" spans="1:13" x14ac:dyDescent="0.2">
      <c r="B113" s="13"/>
      <c r="C113" s="13"/>
      <c r="D113" s="42"/>
    </row>
    <row r="114" spans="1:13" x14ac:dyDescent="0.2">
      <c r="A114" s="61" t="s">
        <v>15</v>
      </c>
      <c r="B114" s="61"/>
      <c r="C114" s="61"/>
      <c r="D114" s="61"/>
      <c r="E114" s="61"/>
      <c r="F114" s="15"/>
    </row>
    <row r="115" spans="1:13" x14ac:dyDescent="0.2">
      <c r="J115" s="63" t="s">
        <v>16</v>
      </c>
      <c r="K115" s="63"/>
      <c r="L115" s="63"/>
      <c r="M115" s="63"/>
    </row>
    <row r="116" spans="1:13" x14ac:dyDescent="0.2">
      <c r="J116" s="63" t="s">
        <v>17</v>
      </c>
      <c r="K116" s="63"/>
      <c r="L116" s="63"/>
      <c r="M116" s="63"/>
    </row>
  </sheetData>
  <mergeCells count="17">
    <mergeCell ref="J115:M115"/>
    <mergeCell ref="J116:M116"/>
    <mergeCell ref="C109:H109"/>
    <mergeCell ref="C108:H108"/>
    <mergeCell ref="A108:B108"/>
    <mergeCell ref="A109:B109"/>
    <mergeCell ref="A114:E114"/>
    <mergeCell ref="H107:M107"/>
    <mergeCell ref="C1:C2"/>
    <mergeCell ref="B1:B2"/>
    <mergeCell ref="A1:A2"/>
    <mergeCell ref="A112:L112"/>
    <mergeCell ref="H2:M2"/>
    <mergeCell ref="G1:G2"/>
    <mergeCell ref="E1:E2"/>
    <mergeCell ref="D1:D2"/>
    <mergeCell ref="F1:F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5" orientation="landscape" r:id="rId1"/>
  <headerFooter>
    <oddHeader>&amp;LBKV Zrt. T-415/17.&amp;R3. számú melléklet</oddHeader>
  </headerFooter>
  <rowBreaks count="2" manualBreakCount="2">
    <brk id="42" max="12" man="1"/>
    <brk id="76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Éves igény</vt:lpstr>
      <vt:lpstr>'Éves igény'!Nyomtatási_cím</vt:lpstr>
      <vt:lpstr>'Éves igény'!Nyomtatási_terület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2018-03-01T11:07:38Z</dcterms:created>
  <dcterms:modified xsi:type="dcterms:W3CDTF">2018-03-01T11:07:41Z</dcterms:modified>
</cp:coreProperties>
</file>