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20" windowHeight="10970"/>
  </bookViews>
  <sheets>
    <sheet name="Összesítés" sheetId="1" r:id="rId1"/>
  </sheets>
  <calcPr calcId="145621"/>
  <customWorkbookViews>
    <customWorkbookView name="dr. Szunyogh Judit - Egyéni nézet" guid="{3FFE4DE2-7052-4E9A-80C1-8CA89C53D56D}" mergeInterval="0" personalView="1" maximized="1" windowWidth="1596" windowHeight="575" activeSheetId="1"/>
    <customWorkbookView name="Soós Árpád - Egyéni nézet" guid="{87EE5C92-9F18-43AD-A6F8-26998EF76286}" mergeInterval="0" personalView="1" maximized="1" windowWidth="1904" windowHeight="561" activeSheetId="1"/>
    <customWorkbookView name="Szemes Balázs Dániel - Egyéni nézet" guid="{E4228186-928B-4608-8C97-0CB5BB2FB6ED}" mergeInterval="0" personalView="1" maximized="1" windowWidth="1920" windowHeight="874" activeSheetId="1"/>
    <customWorkbookView name="Czinege Levente Zoltán - Egyéni nézet" guid="{BDB57FE2-9BEC-4024-8AF4-D203AEA9EB41}" mergeInterval="0" personalView="1" maximized="1" xWindow="-8" yWindow="-8" windowWidth="1936" windowHeight="1056" activeSheetId="1"/>
    <customWorkbookView name="Dabasi Ottó - Egyéni nézet" guid="{8ACC032B-44E8-4712-BE23-88F99E36B348}" mergeInterval="0" personalView="1" maximized="1" windowWidth="1916" windowHeight="726" activeSheetId="1"/>
  </customWorkbookViews>
</workbook>
</file>

<file path=xl/calcChain.xml><?xml version="1.0" encoding="utf-8"?>
<calcChain xmlns="http://schemas.openxmlformats.org/spreadsheetml/2006/main">
  <c r="F163" i="1" l="1"/>
  <c r="F110" i="1" l="1"/>
  <c r="H162" i="1" l="1"/>
  <c r="H161" i="1"/>
  <c r="H160" i="1"/>
  <c r="H159" i="1"/>
  <c r="H158" i="1"/>
  <c r="H109" i="1"/>
  <c r="H108" i="1"/>
  <c r="H107" i="1"/>
  <c r="H106" i="1"/>
  <c r="H105" i="1"/>
  <c r="H104" i="1"/>
  <c r="H132" i="1" l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3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3" i="1"/>
  <c r="H163" i="1" l="1"/>
  <c r="H110" i="1"/>
</calcChain>
</file>

<file path=xl/sharedStrings.xml><?xml version="1.0" encoding="utf-8"?>
<sst xmlns="http://schemas.openxmlformats.org/spreadsheetml/2006/main" count="573" uniqueCount="421">
  <si>
    <t>Rajzszám</t>
  </si>
  <si>
    <t>Hátsó lámpatartó bal</t>
  </si>
  <si>
    <t>VH 10734603</t>
  </si>
  <si>
    <t>Hátsó lámpatartó jobb</t>
  </si>
  <si>
    <t>VH 10734604</t>
  </si>
  <si>
    <t>Oldal konzol hűtéshez 1.</t>
  </si>
  <si>
    <t>VH AG 300 10700803</t>
  </si>
  <si>
    <t>DB</t>
  </si>
  <si>
    <t>Oldal konzol hűtéshez 2.</t>
  </si>
  <si>
    <t>VH AG 300 10700807</t>
  </si>
  <si>
    <t>Hűtő motorhoz hátsó merevítő lemez</t>
  </si>
  <si>
    <t>VH AG 300 10704624</t>
  </si>
  <si>
    <t>Hűtőmotortartó alsó konzol</t>
  </si>
  <si>
    <t>VH AG 300 10696217</t>
  </si>
  <si>
    <t>Hűtőrács</t>
  </si>
  <si>
    <t>VH AG 300 10726780</t>
  </si>
  <si>
    <t>Első rács</t>
  </si>
  <si>
    <t>VH AG 300 10697113</t>
  </si>
  <si>
    <t>Bal I.ládaajtó</t>
  </si>
  <si>
    <t>VH AG 300 643417830</t>
  </si>
  <si>
    <t>Ládaajtó B4</t>
  </si>
  <si>
    <t>VH AG 300 10735931</t>
  </si>
  <si>
    <t>Motortéri kis ajtó (Bal 2)</t>
  </si>
  <si>
    <t>VH AG 300 10735929</t>
  </si>
  <si>
    <t>Motortéri nagy ajtó (Bal 3)</t>
  </si>
  <si>
    <t>VH AG 300 10735930</t>
  </si>
  <si>
    <t>Zsanér első</t>
  </si>
  <si>
    <t>VH AG 300 643417160</t>
  </si>
  <si>
    <t>Zsanér hátsó</t>
  </si>
  <si>
    <t>VH AG 300 643417150</t>
  </si>
  <si>
    <t>Hajtott utánfutó tenghez sárhányó gumi</t>
  </si>
  <si>
    <t>Hajtott tengely sárhányó gumi</t>
  </si>
  <si>
    <t>VH AG 300 660155010</t>
  </si>
  <si>
    <t>Hátsó lökhárító közepső rész</t>
  </si>
  <si>
    <t>VH AG 300 10622219</t>
  </si>
  <si>
    <t>Hátsó lökhárító jobb sarok</t>
  </si>
  <si>
    <t>VH AG 300 10622218</t>
  </si>
  <si>
    <t>Hátsó lökhárító bal  sarok</t>
  </si>
  <si>
    <t>VH AG 300 10622217</t>
  </si>
  <si>
    <t>Első lökhárító középső rész</t>
  </si>
  <si>
    <t>VH AG 300 654800020</t>
  </si>
  <si>
    <t>Első lökhárító bal sarok</t>
  </si>
  <si>
    <t>VH AG 300 10513722</t>
  </si>
  <si>
    <t>Első lökhárító jobb sarok</t>
  </si>
  <si>
    <t>VH AG 300 10513723</t>
  </si>
  <si>
    <t>Bal első lökháritó elem.</t>
  </si>
  <si>
    <t>VH AG 300 10831332</t>
  </si>
  <si>
    <t>Első középső lökháritó elem</t>
  </si>
  <si>
    <t>VH AG 300 10831331</t>
  </si>
  <si>
    <t>Jobb első lökháritó elem.</t>
  </si>
  <si>
    <t>VH AG 300 10831333</t>
  </si>
  <si>
    <t>Hátsó középső lökháritó elem</t>
  </si>
  <si>
    <t>VH AG 300 10831334</t>
  </si>
  <si>
    <t>Bal hátsó lökháritó elem</t>
  </si>
  <si>
    <t>VH AG 300 10831335</t>
  </si>
  <si>
    <t>Jobb hátsó lökháritó elem</t>
  </si>
  <si>
    <t>VH AG 300 10831337</t>
  </si>
  <si>
    <t>Ajtószárny vezetőkar burkoló lemez</t>
  </si>
  <si>
    <t>VH AG 300 10729047</t>
  </si>
  <si>
    <t>Ajtó vésznyitó</t>
  </si>
  <si>
    <t>VH AG 300 637212630</t>
  </si>
  <si>
    <t>Alsó ajtóvezető elem</t>
  </si>
  <si>
    <t>VH AG 300 31200992</t>
  </si>
  <si>
    <t>Ajtózsanér</t>
  </si>
  <si>
    <t>VH AG 300 10527630</t>
  </si>
  <si>
    <t>Ajtópersely 2.</t>
  </si>
  <si>
    <t>VH AG 300 10537394</t>
  </si>
  <si>
    <t>Ajtó gumiprofil 1:</t>
  </si>
  <si>
    <t>VH AG 300 10542474</t>
  </si>
  <si>
    <t>Ajtó alsó kefe 1,</t>
  </si>
  <si>
    <t>VH AG 300 31200736</t>
  </si>
  <si>
    <t>Ajtó alsó kefe 2.</t>
  </si>
  <si>
    <t>VH AG 300 31200737</t>
  </si>
  <si>
    <t>Ajtó gumiprofil 2.</t>
  </si>
  <si>
    <t>VH AG 300 205250001</t>
  </si>
  <si>
    <t>Ajtópersely 1.</t>
  </si>
  <si>
    <t>VH AG 300 642609380</t>
  </si>
  <si>
    <t>Ajtóforditókar</t>
  </si>
  <si>
    <t>VH AG 300 642614790</t>
  </si>
  <si>
    <t>Sárvédőgumi fémive R=505</t>
  </si>
  <si>
    <t>VH AG 300 640036856</t>
  </si>
  <si>
    <t>Baloldali műanyag sárvédőív</t>
  </si>
  <si>
    <t>VH AG 300 10537214</t>
  </si>
  <si>
    <t>Jobboldali műanyag sárvédőív</t>
  </si>
  <si>
    <t>VH AG 300 10537215</t>
  </si>
  <si>
    <t>Homlok ajtó</t>
  </si>
  <si>
    <t>VH AG 300 10527712</t>
  </si>
  <si>
    <t>Ajtólap</t>
  </si>
  <si>
    <t>VH AG 300 10537487</t>
  </si>
  <si>
    <t>Ajtó alsó vezető konzol "B"</t>
  </si>
  <si>
    <t>VH AG 300 10545341</t>
  </si>
  <si>
    <t>Ajtó alsó vezető konzol "J"</t>
  </si>
  <si>
    <t>VH AG 300 10545342</t>
  </si>
  <si>
    <t>Külső ajtónyitó burkolat</t>
  </si>
  <si>
    <t>VH AG 300 10668026</t>
  </si>
  <si>
    <t>Zsanér motortér ajtóhoz</t>
  </si>
  <si>
    <t>VH AG 300 10861487</t>
  </si>
  <si>
    <t>Rámpa</t>
  </si>
  <si>
    <t>VH AG 300 10705268</t>
  </si>
  <si>
    <t>Fényvisszaverő prizma</t>
  </si>
  <si>
    <t>VH AG 300 660744026</t>
  </si>
  <si>
    <t>VH AG 300 619900160</t>
  </si>
  <si>
    <t>CT bal sárfogó gumi</t>
  </si>
  <si>
    <t>VH AG 300 10545118</t>
  </si>
  <si>
    <t>CT jobb sárfogó gumi</t>
  </si>
  <si>
    <t>VH AG 300 10568746</t>
  </si>
  <si>
    <t>CT mögötti porfogó gumi</t>
  </si>
  <si>
    <t>VH AG 300 10714745</t>
  </si>
  <si>
    <t>BT mögötti teli porfogó gumi</t>
  </si>
  <si>
    <t>VH AG 300 10714715</t>
  </si>
  <si>
    <t>Sárfogó gumi BT belső   (szóló)</t>
  </si>
  <si>
    <t>VH A 300 10691412</t>
  </si>
  <si>
    <t>Bal első lökháritó elem. VH.</t>
  </si>
  <si>
    <t>10831332 CNG</t>
  </si>
  <si>
    <t>Első középső lökháritó elem VH.</t>
  </si>
  <si>
    <t>10831331 CNG</t>
  </si>
  <si>
    <t>Jobb első lökháritó elem. VH.</t>
  </si>
  <si>
    <t>10831333 CNG</t>
  </si>
  <si>
    <t>Hátsó középső lökháritó elem VH.</t>
  </si>
  <si>
    <t>10831334 CNG</t>
  </si>
  <si>
    <t>Bal hátsó lökháritó elem VH.</t>
  </si>
  <si>
    <t>10831335 CNG</t>
  </si>
  <si>
    <t>Jobb hátsó lökháritó elem VH.</t>
  </si>
  <si>
    <t>10831337 CNG</t>
  </si>
  <si>
    <t>Első homlok fal VH.</t>
  </si>
  <si>
    <t>10734447 CNG</t>
  </si>
  <si>
    <t>Embléma VH.</t>
  </si>
  <si>
    <t>660160615 CNG</t>
  </si>
  <si>
    <t>Külső ajtónyitó lemez VH CNG</t>
  </si>
  <si>
    <t>VH AG 300 10778764</t>
  </si>
  <si>
    <t>Kerék járati ív gumi díszléc VH.</t>
  </si>
  <si>
    <t>10663594 CNG.</t>
  </si>
  <si>
    <t>Főkapcsolótéri ajtó</t>
  </si>
  <si>
    <t>10759344 CNG</t>
  </si>
  <si>
    <t>Bal hátsó kerék utáni alsó borító lemez</t>
  </si>
  <si>
    <t>10851752 CNG</t>
  </si>
  <si>
    <t>Zsanér motortér ajtóhoz VH.</t>
  </si>
  <si>
    <t>10861487 CNG</t>
  </si>
  <si>
    <t>Aluminium profil</t>
  </si>
  <si>
    <t>10852744 CNG</t>
  </si>
  <si>
    <t>Hátsó lökhárító jobb</t>
  </si>
  <si>
    <t>VH AG 300 10734599</t>
  </si>
  <si>
    <t>Hátsó lökhárító bal</t>
  </si>
  <si>
    <t>VH AG 300 10734597</t>
  </si>
  <si>
    <t>Üzemanyagtank ajtó belső keret</t>
  </si>
  <si>
    <t>VH 10775734</t>
  </si>
  <si>
    <t>Sárhányó gumi</t>
  </si>
  <si>
    <t>VH 10790697</t>
  </si>
  <si>
    <t>Első nyitható tetö elem</t>
  </si>
  <si>
    <t>VH 10851368</t>
  </si>
  <si>
    <t>Bal 2. oldal ajtó</t>
  </si>
  <si>
    <t>VH 10759345</t>
  </si>
  <si>
    <t>Motortéri oldal ajtó</t>
  </si>
  <si>
    <t>VH 10759346</t>
  </si>
  <si>
    <t>Bal 4. oldal ajtó</t>
  </si>
  <si>
    <t>VH 10759347</t>
  </si>
  <si>
    <t>Felső oldal ajtó</t>
  </si>
  <si>
    <t>VH 10797891</t>
  </si>
  <si>
    <t>Oldal szellőző rács</t>
  </si>
  <si>
    <t>VH 10759352</t>
  </si>
  <si>
    <t>Jobb első oldal ajtó</t>
  </si>
  <si>
    <t>VH 10788585</t>
  </si>
  <si>
    <t>VH 10780244</t>
  </si>
  <si>
    <t>Légszűrőház szellőző rács</t>
  </si>
  <si>
    <t>VH 30600133</t>
  </si>
  <si>
    <t>Akkuláda ajtó</t>
  </si>
  <si>
    <t>VH 30600142</t>
  </si>
  <si>
    <t>Első lökhárító tartó komplett</t>
  </si>
  <si>
    <t>VH 10786206</t>
  </si>
  <si>
    <t>Hátsó középső lökhárító elem</t>
  </si>
  <si>
    <t>VH 10734601</t>
  </si>
  <si>
    <t>Hátsó lökhárító tartó komplett</t>
  </si>
  <si>
    <t>VH 10757278</t>
  </si>
  <si>
    <t>VH 10828988</t>
  </si>
  <si>
    <t>Bal első lámpa keret</t>
  </si>
  <si>
    <t>VH 10772868</t>
  </si>
  <si>
    <t>Jobb első lámpa keret</t>
  </si>
  <si>
    <t>VH 10772800</t>
  </si>
  <si>
    <t>Alsó ajtóforgató kar</t>
  </si>
  <si>
    <t>VH 31200562</t>
  </si>
  <si>
    <t>Felső ajtóforgató kar</t>
  </si>
  <si>
    <t>VH 31200098</t>
  </si>
  <si>
    <t>Ajtó gumiprofil első szány</t>
  </si>
  <si>
    <t>VH 31201285</t>
  </si>
  <si>
    <t>Ajtó gumiprofil hátsó szárny</t>
  </si>
  <si>
    <t>VH 31201284</t>
  </si>
  <si>
    <t>Ajtó mozgató csap</t>
  </si>
  <si>
    <t>VH 31200161</t>
  </si>
  <si>
    <t>VH 10757944</t>
  </si>
  <si>
    <t>Takaró elem</t>
  </si>
  <si>
    <t>VH 10790040</t>
  </si>
  <si>
    <t>GKV. fülke tető zsalu komplett CNG</t>
  </si>
  <si>
    <t>660520474</t>
  </si>
  <si>
    <t>Alsó oldalsó szélesség jelző prizma CNG</t>
  </si>
  <si>
    <t>10635573</t>
  </si>
  <si>
    <t>Oldalkapaszkodó</t>
  </si>
  <si>
    <t>Patent ajtózár</t>
  </si>
  <si>
    <t>VH AG 300 660171601</t>
  </si>
  <si>
    <t>Vezetőfülke ajtó</t>
  </si>
  <si>
    <t>VH AG 300 10680736</t>
  </si>
  <si>
    <t>GKV. ajtózár</t>
  </si>
  <si>
    <t>VH AG 300 10636591</t>
  </si>
  <si>
    <t>VH AG 300 10756549</t>
  </si>
  <si>
    <t>Ablaktörő kalapács</t>
  </si>
  <si>
    <t>Naproló</t>
  </si>
  <si>
    <t>VH AG 300 660142482</t>
  </si>
  <si>
    <t>VH AG 300 660142487</t>
  </si>
  <si>
    <t>Gkv ablakzár</t>
  </si>
  <si>
    <t>VH AG 300 10594896</t>
  </si>
  <si>
    <t>Gkv ablakzár tartó konzol</t>
  </si>
  <si>
    <t>VH AG 300 10586894</t>
  </si>
  <si>
    <t>Gkv ablakzár első ablakhoz távtar.lemez</t>
  </si>
  <si>
    <t>VH AG 300 10594898</t>
  </si>
  <si>
    <t>Gkv ablakzár hátsó ablakh.távtartó lemez</t>
  </si>
  <si>
    <t>VH AG 300 10630413</t>
  </si>
  <si>
    <t>Csuklótéri kapaszkodó konzol</t>
  </si>
  <si>
    <t>VH AG 300 647900910</t>
  </si>
  <si>
    <t>Pótülés takaró műanyag borítás</t>
  </si>
  <si>
    <t>VH AG 300 611030240</t>
  </si>
  <si>
    <t>Alsó zár komplett</t>
  </si>
  <si>
    <t>VH 660171710</t>
  </si>
  <si>
    <t>Kilincs távtartóval</t>
  </si>
  <si>
    <t>VH 10687526</t>
  </si>
  <si>
    <t>Közbetét alsó zárhoz</t>
  </si>
  <si>
    <t>VH 10685559</t>
  </si>
  <si>
    <t>Kilincs alsó zárhoz</t>
  </si>
  <si>
    <t>VH 10638406</t>
  </si>
  <si>
    <t>Zár ellendarab</t>
  </si>
  <si>
    <t>VH 10657358</t>
  </si>
  <si>
    <t>3 ablak oldalkapaszkodó  (szóló)</t>
  </si>
  <si>
    <t>VH A 300 660174317</t>
  </si>
  <si>
    <t>Belső utastéri műanyag takaró elem CNG</t>
  </si>
  <si>
    <t>10741797 VH A 300</t>
  </si>
  <si>
    <t>Jobb műszerfali szellőzőrács</t>
  </si>
  <si>
    <t>E000910448</t>
  </si>
  <si>
    <t>VH 10571734</t>
  </si>
  <si>
    <t xml:space="preserve">Napellenző első b=1600 mm </t>
  </si>
  <si>
    <t>VH 10620303</t>
  </si>
  <si>
    <t>Műanyag profil szélfogó üveghez</t>
  </si>
  <si>
    <t>VH 10757949</t>
  </si>
  <si>
    <t>Kapaszkodó</t>
  </si>
  <si>
    <t>VH 660174316</t>
  </si>
  <si>
    <t>VH 10738817</t>
  </si>
  <si>
    <t>Akkutartó zár</t>
  </si>
  <si>
    <t>VH AG 300 660102500</t>
  </si>
  <si>
    <t>Kormánykerék</t>
  </si>
  <si>
    <t>10883446 CNG</t>
  </si>
  <si>
    <t>Kormányközép</t>
  </si>
  <si>
    <t>10550457 CNG</t>
  </si>
  <si>
    <t>Napellenző  (szóló)</t>
  </si>
  <si>
    <t>Üléskapaszkodó   (szóló)</t>
  </si>
  <si>
    <t>VH A 300 660142497</t>
  </si>
  <si>
    <t>VH A 300 660393103</t>
  </si>
  <si>
    <t>Sorszám</t>
  </si>
  <si>
    <t>2. rész Van Hool belső karosszéria elemek</t>
  </si>
  <si>
    <t>Összesen:</t>
  </si>
  <si>
    <t>1. rész Van Hool külső karosszéria elemek</t>
  </si>
  <si>
    <t>Cikkszámok</t>
  </si>
  <si>
    <t>Megnevezés</t>
  </si>
  <si>
    <t>0033520007</t>
  </si>
  <si>
    <t>0033520008</t>
  </si>
  <si>
    <t>0033520009</t>
  </si>
  <si>
    <t>0034520003</t>
  </si>
  <si>
    <t>0034520004</t>
  </si>
  <si>
    <t>0030060020</t>
  </si>
  <si>
    <t>0030060021</t>
  </si>
  <si>
    <t>0030060022</t>
  </si>
  <si>
    <t>0030060023</t>
  </si>
  <si>
    <t>0030060024</t>
  </si>
  <si>
    <t>0030060025</t>
  </si>
  <si>
    <t>0030510008</t>
  </si>
  <si>
    <t>0030510009</t>
  </si>
  <si>
    <t>0030520001</t>
  </si>
  <si>
    <t>0030540030</t>
  </si>
  <si>
    <t>0030520021</t>
  </si>
  <si>
    <t>0030520018</t>
  </si>
  <si>
    <t>0030520019</t>
  </si>
  <si>
    <t>0030520020</t>
  </si>
  <si>
    <t>0030800064</t>
  </si>
  <si>
    <t>0030520016</t>
  </si>
  <si>
    <t>0030520017</t>
  </si>
  <si>
    <t>0034540007</t>
  </si>
  <si>
    <t>0034540009</t>
  </si>
  <si>
    <t>0034800001</t>
  </si>
  <si>
    <t>0034800002</t>
  </si>
  <si>
    <t>0034520020</t>
  </si>
  <si>
    <t>0034520021</t>
  </si>
  <si>
    <t>0034520022</t>
  </si>
  <si>
    <t>0034540002</t>
  </si>
  <si>
    <t>0034540004</t>
  </si>
  <si>
    <t>0034540006</t>
  </si>
  <si>
    <t>0034520017</t>
  </si>
  <si>
    <t>0034520018</t>
  </si>
  <si>
    <t>0034520019</t>
  </si>
  <si>
    <t>0030510010</t>
  </si>
  <si>
    <t>0030510011</t>
  </si>
  <si>
    <t>0030510012</t>
  </si>
  <si>
    <t>0030510013</t>
  </si>
  <si>
    <t>0030520002</t>
  </si>
  <si>
    <t>0030520003</t>
  </si>
  <si>
    <t>0030520004</t>
  </si>
  <si>
    <t>0030520005</t>
  </si>
  <si>
    <t>0030520006</t>
  </si>
  <si>
    <t>0030520007</t>
  </si>
  <si>
    <t>0030520008</t>
  </si>
  <si>
    <t>0030520009</t>
  </si>
  <si>
    <t>0030520010</t>
  </si>
  <si>
    <t>0030520011</t>
  </si>
  <si>
    <t>0030520012</t>
  </si>
  <si>
    <t>0030520013</t>
  </si>
  <si>
    <t>0030520014</t>
  </si>
  <si>
    <t>0030520015</t>
  </si>
  <si>
    <t>0030540003</t>
  </si>
  <si>
    <t>0030540004</t>
  </si>
  <si>
    <t>0030540006</t>
  </si>
  <si>
    <t>0030540011</t>
  </si>
  <si>
    <t>0030540014</t>
  </si>
  <si>
    <t>0030540015</t>
  </si>
  <si>
    <t>0030540016</t>
  </si>
  <si>
    <t>0030540017</t>
  </si>
  <si>
    <t>0030540018</t>
  </si>
  <si>
    <t>0030540022</t>
  </si>
  <si>
    <t>0030540023</t>
  </si>
  <si>
    <t>0030540024</t>
  </si>
  <si>
    <t>0030540025</t>
  </si>
  <si>
    <t>0030540026</t>
  </si>
  <si>
    <t>0030540027</t>
  </si>
  <si>
    <t>0030540031</t>
  </si>
  <si>
    <t>0030540032</t>
  </si>
  <si>
    <t>0030540033</t>
  </si>
  <si>
    <t>0030540034</t>
  </si>
  <si>
    <t>0030540037</t>
  </si>
  <si>
    <t>0030540038</t>
  </si>
  <si>
    <t>0030800018</t>
  </si>
  <si>
    <t>0030800054</t>
  </si>
  <si>
    <t>0030850001</t>
  </si>
  <si>
    <t>0030540035</t>
  </si>
  <si>
    <t>0030540036</t>
  </si>
  <si>
    <t>0030800001</t>
  </si>
  <si>
    <t>0030800005</t>
  </si>
  <si>
    <t>0030800011</t>
  </si>
  <si>
    <t>0030800017</t>
  </si>
  <si>
    <t>0034520005</t>
  </si>
  <si>
    <t>0034520006</t>
  </si>
  <si>
    <t>0034520007</t>
  </si>
  <si>
    <t>0034520008</t>
  </si>
  <si>
    <t>0034520009</t>
  </si>
  <si>
    <t>0034520010</t>
  </si>
  <si>
    <t>0034520011</t>
  </si>
  <si>
    <t>0034520012</t>
  </si>
  <si>
    <t>0034520013</t>
  </si>
  <si>
    <t>0034520014</t>
  </si>
  <si>
    <t>0034520015</t>
  </si>
  <si>
    <t>0034520016</t>
  </si>
  <si>
    <t>0033520010</t>
  </si>
  <si>
    <t>0033520012</t>
  </si>
  <si>
    <t>0033520013</t>
  </si>
  <si>
    <t>0033540001</t>
  </si>
  <si>
    <t>0033800009</t>
  </si>
  <si>
    <t>0034520001</t>
  </si>
  <si>
    <t>0034520002</t>
  </si>
  <si>
    <t>0030910001</t>
  </si>
  <si>
    <t>0030910002</t>
  </si>
  <si>
    <t>0030910003</t>
  </si>
  <si>
    <t>0030910004</t>
  </si>
  <si>
    <t>0031520001</t>
  </si>
  <si>
    <t>0033520001</t>
  </si>
  <si>
    <t>0033520002</t>
  </si>
  <si>
    <t>0033520003</t>
  </si>
  <si>
    <t>0033520004</t>
  </si>
  <si>
    <t>0033520005</t>
  </si>
  <si>
    <t>0033520006</t>
  </si>
  <si>
    <t>0030800024</t>
  </si>
  <si>
    <t>0030800025</t>
  </si>
  <si>
    <t>0030800026</t>
  </si>
  <si>
    <t>0030800027</t>
  </si>
  <si>
    <t>0030800048</t>
  </si>
  <si>
    <t>0030800049</t>
  </si>
  <si>
    <t>0030800059</t>
  </si>
  <si>
    <t>0030800060</t>
  </si>
  <si>
    <t>0030800061</t>
  </si>
  <si>
    <t>0030800062</t>
  </si>
  <si>
    <t>0030800063</t>
  </si>
  <si>
    <t>0031800005</t>
  </si>
  <si>
    <t>0033800005</t>
  </si>
  <si>
    <t>0033800011</t>
  </si>
  <si>
    <t>0034800006</t>
  </si>
  <si>
    <t>0034800007</t>
  </si>
  <si>
    <t>0034800008</t>
  </si>
  <si>
    <t>0034800009</t>
  </si>
  <si>
    <t>0034800012</t>
  </si>
  <si>
    <t>0030800055</t>
  </si>
  <si>
    <t>0033260001</t>
  </si>
  <si>
    <t>0033260002</t>
  </si>
  <si>
    <t>0031800001</t>
  </si>
  <si>
    <t>0031800002</t>
  </si>
  <si>
    <t>Termékgyártó</t>
  </si>
  <si>
    <t>VH 10586638</t>
  </si>
  <si>
    <t>Emelőbak-burkolat</t>
  </si>
  <si>
    <t>BKV azonosító (Cikkszám)</t>
  </si>
  <si>
    <t>FM</t>
  </si>
  <si>
    <t>Üzemanyagtank-ajtó</t>
  </si>
  <si>
    <t>Zászlótartó</t>
  </si>
  <si>
    <t>Műanyagborító elem</t>
  </si>
  <si>
    <t>Akkutartó sín</t>
  </si>
  <si>
    <t>Akkutartó</t>
  </si>
  <si>
    <t>Akkurögzítő</t>
  </si>
  <si>
    <t>Ülésváz</t>
  </si>
  <si>
    <t>Utasüléskarfa</t>
  </si>
  <si>
    <t>Kapaszkodótartó</t>
  </si>
  <si>
    <t xml:space="preserve">Ajánlati ár (összesen)                  [Ft/1év] </t>
  </si>
  <si>
    <t>Járműgyártói/első beépítésű/helyettesítő</t>
  </si>
  <si>
    <t>Termékgyártói azonosító/ cikkszám</t>
  </si>
  <si>
    <t>Megrend. menny. egység</t>
  </si>
  <si>
    <t>Tapasztalati mennyiség</t>
  </si>
  <si>
    <t>Egységár [Ft/me]</t>
  </si>
  <si>
    <t>Egységár [Ft/Me]</t>
  </si>
  <si>
    <t>VH AG 300 10785368</t>
  </si>
  <si>
    <t>Mozgássérült tolókocsi rámpa 183x72</t>
  </si>
  <si>
    <t>2-es ajtó mechanika komplett SST98</t>
  </si>
  <si>
    <t>1350 7250 27 02.2000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</si>
</sst>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F_t"/>
    <numFmt numFmtId="165" formatCode="#,##0\ &quot;Ft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</cellStyleXfs>
  <cellXfs count="92">
    <xf numFmtId="0" fontId="0" fillId="0" borderId="0" xfId="0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6" fillId="0" borderId="24" xfId="0" applyFont="1" applyFill="1" applyBorder="1" applyAlignment="1">
      <alignment horizontal="center" vertical="center" textRotation="90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3" fillId="0" borderId="10" xfId="42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49" fontId="23" fillId="0" borderId="10" xfId="42" applyNumberFormat="1" applyFont="1" applyFill="1" applyBorder="1" applyAlignment="1">
      <alignment horizontal="center"/>
    </xf>
    <xf numFmtId="0" fontId="23" fillId="0" borderId="10" xfId="42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65" fontId="0" fillId="0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3" fillId="0" borderId="10" xfId="44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/>
    </xf>
    <xf numFmtId="49" fontId="23" fillId="0" borderId="10" xfId="44" applyNumberFormat="1" applyFont="1" applyFill="1" applyBorder="1" applyAlignment="1">
      <alignment horizontal="center"/>
    </xf>
    <xf numFmtId="0" fontId="23" fillId="0" borderId="10" xfId="44" applyFont="1" applyFill="1" applyBorder="1" applyAlignment="1">
      <alignment horizontal="left"/>
    </xf>
    <xf numFmtId="165" fontId="0" fillId="0" borderId="18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21" fillId="0" borderId="35" xfId="0" applyFont="1" applyFill="1" applyBorder="1" applyAlignment="1">
      <alignment horizontal="center" vertical="center"/>
    </xf>
    <xf numFmtId="165" fontId="21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23" fillId="0" borderId="37" xfId="42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23" fillId="0" borderId="39" xfId="42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5" fontId="0" fillId="0" borderId="39" xfId="0" applyNumberFormat="1" applyFont="1" applyFill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49" fontId="16" fillId="0" borderId="13" xfId="42" applyNumberFormat="1" applyFont="1" applyFill="1" applyBorder="1" applyAlignment="1">
      <alignment horizontal="center" vertical="center" wrapText="1"/>
    </xf>
    <xf numFmtId="0" fontId="16" fillId="0" borderId="13" xfId="42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23" fillId="0" borderId="12" xfId="44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5" fillId="0" borderId="10" xfId="42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165" fontId="24" fillId="0" borderId="49" xfId="0" applyNumberFormat="1" applyFont="1" applyFill="1" applyBorder="1" applyAlignment="1">
      <alignment horizontal="center"/>
    </xf>
    <xf numFmtId="165" fontId="24" fillId="0" borderId="48" xfId="0" applyNumberFormat="1" applyFont="1" applyFill="1" applyBorder="1" applyAlignment="1">
      <alignment horizontal="center"/>
    </xf>
    <xf numFmtId="0" fontId="25" fillId="0" borderId="10" xfId="44" applyFont="1" applyFill="1" applyBorder="1" applyAlignment="1">
      <alignment horizontal="center"/>
    </xf>
    <xf numFmtId="165" fontId="24" fillId="0" borderId="4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165" fontId="0" fillId="0" borderId="48" xfId="0" applyNumberFormat="1" applyFont="1" applyFill="1" applyBorder="1" applyAlignment="1">
      <alignment horizontal="center"/>
    </xf>
    <xf numFmtId="165" fontId="0" fillId="0" borderId="4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</xdr:row>
      <xdr:rowOff>31750</xdr:rowOff>
    </xdr:from>
    <xdr:to>
      <xdr:col>2</xdr:col>
      <xdr:colOff>827617</xdr:colOff>
      <xdr:row>1</xdr:row>
      <xdr:rowOff>647700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4950"/>
          <a:ext cx="821267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1701800</xdr:colOff>
      <xdr:row>1</xdr:row>
      <xdr:rowOff>19050</xdr:rowOff>
    </xdr:from>
    <xdr:to>
      <xdr:col>2</xdr:col>
      <xdr:colOff>2408766</xdr:colOff>
      <xdr:row>1</xdr:row>
      <xdr:rowOff>635000</xdr:rowOff>
    </xdr:to>
    <xdr:pic>
      <xdr:nvPicPr>
        <xdr:cNvPr id="9" name="Kép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2250"/>
          <a:ext cx="821266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</xdr:colOff>
      <xdr:row>1</xdr:row>
      <xdr:rowOff>622300</xdr:rowOff>
    </xdr:from>
    <xdr:to>
      <xdr:col>2</xdr:col>
      <xdr:colOff>812800</xdr:colOff>
      <xdr:row>1</xdr:row>
      <xdr:rowOff>1140350</xdr:rowOff>
    </xdr:to>
    <xdr:pic>
      <xdr:nvPicPr>
        <xdr:cNvPr id="11" name="Kép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825500"/>
          <a:ext cx="800100" cy="51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6350</xdr:colOff>
      <xdr:row>129</xdr:row>
      <xdr:rowOff>31750</xdr:rowOff>
    </xdr:from>
    <xdr:ext cx="821267" cy="615950"/>
    <xdr:pic>
      <xdr:nvPicPr>
        <xdr:cNvPr id="13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4950"/>
          <a:ext cx="821267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1701800</xdr:colOff>
      <xdr:row>129</xdr:row>
      <xdr:rowOff>19050</xdr:rowOff>
    </xdr:from>
    <xdr:ext cx="821266" cy="615950"/>
    <xdr:pic>
      <xdr:nvPicPr>
        <xdr:cNvPr id="14" name="Kép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2250"/>
          <a:ext cx="821266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12700</xdr:colOff>
      <xdr:row>129</xdr:row>
      <xdr:rowOff>622300</xdr:rowOff>
    </xdr:from>
    <xdr:ext cx="800100" cy="518050"/>
    <xdr:pic>
      <xdr:nvPicPr>
        <xdr:cNvPr id="15" name="Kép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825500"/>
          <a:ext cx="800100" cy="51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0.xml"/><Relationship Id="rId42" Type="http://schemas.openxmlformats.org/officeDocument/2006/relationships/revisionLog" Target="revisionLog25.xml"/><Relationship Id="rId38" Type="http://schemas.openxmlformats.org/officeDocument/2006/relationships/revisionLog" Target="revisionLog22.xml"/><Relationship Id="rId41" Type="http://schemas.openxmlformats.org/officeDocument/2006/relationships/revisionLog" Target="revisionLog24.xml"/><Relationship Id="rId40" Type="http://schemas.openxmlformats.org/officeDocument/2006/relationships/revisionLog" Target="revisionLog23.xml"/><Relationship Id="rId37" Type="http://schemas.openxmlformats.org/officeDocument/2006/relationships/revisionLog" Target="revisionLog21.xml"/><Relationship Id="rId36" Type="http://schemas.openxmlformats.org/officeDocument/2006/relationships/revisionLog" Target="revisionLog20.xml"/><Relationship Id="rId43" Type="http://schemas.openxmlformats.org/officeDocument/2006/relationships/revisionLog" Target="revisionLog26.xml"/><Relationship Id="rId35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CFD15D3-5F18-46FC-86ED-C09AE931560B}" diskRevisions="1" revisionId="64" version="3">
  <header guid="{3B7829ED-08A5-4FE3-A037-62526DD31843}" dateTime="2018-03-25T13:21:18" maxSheetId="2" userName="dr. Szunyogh Judit" r:id="rId35">
    <sheetIdMap count="1">
      <sheetId val="1"/>
    </sheetIdMap>
  </header>
  <header guid="{A72551F0-02EB-4793-8731-25E22402DFAC}" dateTime="2018-03-25T13:23:37" maxSheetId="2" userName="dr. Szunyogh Judit" r:id="rId36">
    <sheetIdMap count="1">
      <sheetId val="1"/>
    </sheetIdMap>
  </header>
  <header guid="{F185C8C7-2452-4DB6-87BC-CA4BE142CF38}" dateTime="2018-03-25T13:24:40" maxSheetId="2" userName="dr. Szunyogh Judit" r:id="rId37">
    <sheetIdMap count="1">
      <sheetId val="1"/>
    </sheetIdMap>
  </header>
  <header guid="{AED0652F-B94C-4549-A517-F9C01F575B63}" dateTime="2018-03-25T13:26:02" maxSheetId="2" userName="dr. Szunyogh Judit" r:id="rId38">
    <sheetIdMap count="1">
      <sheetId val="1"/>
    </sheetIdMap>
  </header>
  <header guid="{5722D6E3-5F99-4310-A5A1-7406F77B8DE6}" dateTime="2018-03-26T10:54:58" maxSheetId="2" userName="Dabasi Ottó" r:id="rId39">
    <sheetIdMap count="1">
      <sheetId val="1"/>
    </sheetIdMap>
  </header>
  <header guid="{DCE329B0-72B6-4D38-8B52-C53A1E4F54AB}" dateTime="2018-04-05T13:18:09" maxSheetId="2" userName="Dabasi Ottó" r:id="rId40" minRId="59" maxRId="61">
    <sheetIdMap count="1">
      <sheetId val="1"/>
    </sheetIdMap>
  </header>
  <header guid="{54F50E38-C020-4D82-9160-775B8A81DEAA}" dateTime="2018-04-05T13:18:42" maxSheetId="2" userName="Dabasi Ottó" r:id="rId41">
    <sheetIdMap count="1">
      <sheetId val="1"/>
    </sheetIdMap>
  </header>
  <header guid="{705884AB-9C4D-41C3-BF24-7B907647615A}" dateTime="2018-04-11T14:22:38" maxSheetId="2" userName="Dabasi Ottó" r:id="rId42" minRId="62" maxRId="64">
    <sheetIdMap count="1">
      <sheetId val="1"/>
    </sheetIdMap>
  </header>
  <header guid="{DCFD15D3-5F18-46FC-86ED-C09AE931560B}" dateTime="2018-04-11T14:23:25" maxSheetId="2" userName="Dabasi Ottó" r:id="rId43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CC032B-44E8-4712-BE23-88F99E36B348}" action="delete"/>
  <rcv guid="{8ACC032B-44E8-4712-BE23-88F99E36B34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E4DE2-7052-4E9A-80C1-8CA89C53D56D}" action="delete"/>
  <rcv guid="{3FFE4DE2-7052-4E9A-80C1-8CA89C53D56D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8:J58" start="0" length="2147483647">
    <dxf>
      <font>
        <strike/>
      </font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58" start="0" length="0">
    <dxf>
      <border diagonalUp="0" outline="0">
        <right style="thin">
          <color indexed="64"/>
        </right>
      </border>
    </dxf>
  </rfmt>
  <rfmt sheetId="1" sqref="G58" start="0" length="0">
    <dxf>
      <numFmt numFmtId="0" formatCode="General"/>
      <border diagonalUp="1" outline="0">
        <diagonal style="thin">
          <color indexed="64"/>
        </diagonal>
      </border>
    </dxf>
  </rfmt>
  <rfmt sheetId="1" sqref="I58" start="0" length="0">
    <dxf>
      <numFmt numFmtId="165" formatCode="#,##0\ &quot;Ft&quot;"/>
      <border outline="0">
        <left style="thin">
          <color indexed="64"/>
        </left>
        <right style="thin">
          <color indexed="64"/>
        </right>
      </border>
    </dxf>
  </rfmt>
  <rfmt sheetId="1" sqref="H58" start="0" length="0">
    <dxf>
      <numFmt numFmtId="0" formatCode="General"/>
      <border diagonalUp="1" outline="0">
        <diagonal style="thin">
          <color indexed="64"/>
        </diagonal>
      </border>
    </dxf>
  </rfmt>
  <rfmt sheetId="1" sqref="J58" start="0" length="0">
    <dxf>
      <numFmt numFmtId="165" formatCode="#,##0\ &quot;Ft&quot;"/>
      <border outline="0">
        <left style="thin">
          <color indexed="64"/>
        </left>
        <right style="thin">
          <color indexed="64"/>
        </right>
      </border>
    </dxf>
  </rfmt>
  <rfmt sheetId="1" sqref="I58" start="0" length="0">
    <dxf>
      <numFmt numFmtId="0" formatCode="General"/>
      <border diagonalUp="1" outline="0">
        <diagonal style="thin">
          <color indexed="64"/>
        </diagonal>
      </border>
    </dxf>
  </rfmt>
  <rfmt sheetId="1" sqref="K58" start="0" length="0">
    <dxf>
      <font>
        <strike/>
        <sz val="11"/>
        <color theme="1"/>
        <name val="Calibri"/>
        <scheme val="minor"/>
      </font>
      <numFmt numFmtId="165" formatCode="#,##0\ &quot;Ft&quot;"/>
      <alignment wrapText="0" readingOrder="0"/>
      <border outline="0">
        <left style="thin">
          <color indexed="64"/>
        </left>
        <right style="thin">
          <color indexed="64"/>
        </right>
      </border>
    </dxf>
  </rfmt>
  <rfmt sheetId="1" sqref="J58" start="0" length="0">
    <dxf>
      <numFmt numFmtId="0" formatCode="General"/>
      <border diagonalUp="1" outline="0">
        <diagonal style="thin">
          <color indexed="64"/>
        </diagonal>
      </border>
    </dxf>
  </rfmt>
  <rfmt sheetId="1" sqref="J58:K58">
    <dxf>
      <border diagonalUp="1">
        <diagonal style="thin">
          <color indexed="64"/>
        </diagonal>
      </border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4:J144" start="0" length="2147483647">
    <dxf>
      <font>
        <strike/>
      </font>
    </dxf>
  </rfmt>
  <rfmt sheetId="1" sqref="G144:H144">
    <dxf>
      <border diagonalUp="1">
        <diagonal style="thin">
          <color indexed="64"/>
        </diagonal>
      </border>
    </dxf>
  </rfmt>
  <rfmt sheetId="1" sqref="J144" start="0" length="0">
    <dxf>
      <border outline="0">
        <left style="medium">
          <color indexed="64"/>
        </left>
      </border>
    </dxf>
  </rfmt>
  <rfmt sheetId="1" sqref="I144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K144" start="0" length="0">
    <dxf>
      <font>
        <strike/>
        <sz val="11"/>
        <color theme="1"/>
        <name val="Calibri"/>
        <scheme val="minor"/>
      </font>
      <border outline="0">
        <left style="medium">
          <color indexed="64"/>
        </left>
      </border>
    </dxf>
  </rfmt>
  <rfmt sheetId="1" sqref="J144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K144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F102">
      <v>130</v>
    </oc>
    <nc r="F102">
      <v>138</v>
    </nc>
  </rcc>
  <rcc rId="60" sId="1">
    <oc r="F103">
      <v>8</v>
    </oc>
    <nc r="F103"/>
  </rcc>
  <rfmt sheetId="1" sqref="F103">
    <dxf>
      <border diagonalUp="1">
        <diagonal style="thin">
          <color indexed="64"/>
        </diagonal>
      </border>
    </dxf>
  </rfmt>
  <rfmt sheetId="1" sqref="G103">
    <dxf>
      <border diagonalUp="1">
        <diagonal style="thin">
          <color indexed="64"/>
        </diagonal>
      </border>
    </dxf>
  </rfmt>
  <rfmt sheetId="1" sqref="H103">
    <dxf>
      <border diagonalUp="1">
        <diagonal style="thin">
          <color indexed="64"/>
        </diagonal>
      </border>
    </dxf>
  </rfmt>
  <rcc rId="61" sId="1">
    <oc r="H103">
      <f>G103*F103</f>
    </oc>
    <nc r="H103"/>
  </rcc>
  <rfmt sheetId="1" sqref="I103">
    <dxf>
      <border diagonalUp="1">
        <diagonal style="medium">
          <color indexed="64"/>
        </diagonal>
      </border>
    </dxf>
  </rfmt>
  <rfmt sheetId="1" sqref="J103">
    <dxf>
      <border diagonalUp="1">
        <diagonal style="medium">
          <color indexed="64"/>
        </diagonal>
      </border>
    </dxf>
  </rfmt>
  <rfmt sheetId="1" sqref="K103">
    <dxf>
      <border diagonalUp="1">
        <diagonal style="medium">
          <color indexed="64"/>
        </diagonal>
      </border>
    </dxf>
  </rfmt>
  <rfmt sheetId="1" sqref="I103:K103" start="0" length="2147483647">
    <dxf>
      <font>
        <b/>
      </font>
    </dxf>
  </rfmt>
  <rfmt sheetId="1" sqref="I103:K103" start="0" length="2147483647">
    <dxf>
      <font>
        <b val="0"/>
      </font>
    </dxf>
  </rfmt>
  <rfmt sheetId="1" sqref="I103:K103" start="0" length="2147483647">
    <dxf>
      <font>
        <b/>
      </font>
    </dxf>
  </rfmt>
  <rfmt sheetId="1" sqref="I103" start="0" length="0">
    <dxf>
      <font>
        <b val="0"/>
        <sz val="11"/>
        <color theme="1"/>
        <name val="Calibri"/>
        <scheme val="minor"/>
      </font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J103" start="0" length="0">
    <dxf>
      <font>
        <b val="0"/>
        <sz val="11"/>
        <color theme="1"/>
        <name val="Calibri"/>
        <scheme val="minor"/>
      </font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K103" start="0" length="0">
    <dxf>
      <font>
        <b val="0"/>
        <sz val="11"/>
        <color theme="1"/>
        <name val="Calibri"/>
        <scheme val="minor"/>
      </font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C103" start="0" length="2147483647">
    <dxf>
      <font>
        <strike/>
      </font>
    </dxf>
  </rfmt>
  <rfmt sheetId="1" sqref="D103" start="0" length="2147483647">
    <dxf>
      <font>
        <strike/>
      </font>
    </dxf>
  </rfmt>
  <rfmt sheetId="1" sqref="B103" start="0" length="2147483647">
    <dxf>
      <font>
        <strike/>
      </font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103" start="0" length="2147483647">
    <dxf>
      <font>
        <strike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>
    <oc r="F22">
      <v>6</v>
    </oc>
    <nc r="F22">
      <v>10</v>
    </nc>
  </rcc>
  <rfmt sheetId="1" sqref="G51">
    <dxf>
      <border diagonalUp="1">
        <diagonal style="thin">
          <color indexed="64"/>
        </diagonal>
      </border>
    </dxf>
  </rfmt>
  <rfmt sheetId="1" sqref="H51">
    <dxf>
      <border diagonalUp="1">
        <diagonal style="thin">
          <color indexed="64"/>
        </diagonal>
      </border>
    </dxf>
  </rfmt>
  <rcc rId="63" sId="1">
    <oc r="H51">
      <f>G51*F51</f>
    </oc>
    <nc r="H51"/>
  </rcc>
  <rcc rId="64" sId="1">
    <oc r="F51">
      <v>4</v>
    </oc>
    <nc r="F51"/>
  </rcc>
  <rfmt sheetId="1" sqref="F51">
    <dxf>
      <border diagonalUp="1">
        <diagonal style="thin">
          <color indexed="64"/>
        </diagonal>
      </border>
    </dxf>
  </rfmt>
  <rfmt sheetId="1" sqref="I51">
    <dxf>
      <border diagonalUp="1">
        <diagonal style="medium">
          <color indexed="64"/>
        </diagonal>
      </border>
    </dxf>
  </rfmt>
  <rfmt sheetId="1" sqref="I51" start="0" length="2147483647">
    <dxf>
      <font>
        <b/>
      </font>
    </dxf>
  </rfmt>
  <rfmt sheetId="1" sqref="I51" start="0" length="2147483647">
    <dxf>
      <font>
        <b val="0"/>
      </font>
    </dxf>
  </rfmt>
  <rfmt sheetId="1" sqref="I51" start="0" length="2147483647">
    <dxf>
      <font>
        <b/>
      </font>
    </dxf>
  </rfmt>
  <rfmt sheetId="1" sqref="I51" start="0" length="2147483647">
    <dxf>
      <font>
        <b val="0"/>
      </font>
    </dxf>
  </rfmt>
  <rfmt sheetId="1" sqref="I51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J51">
    <dxf>
      <border diagonalUp="1">
        <diagonal style="medium">
          <color indexed="64"/>
        </diagonal>
      </border>
    </dxf>
  </rfmt>
  <rfmt sheetId="1" sqref="J51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  <rfmt sheetId="1" sqref="K51" start="0" length="0">
    <dxf>
      <numFmt numFmtId="165" formatCode="#,##0\ &quot;Ft&quot;"/>
      <border diagonalUp="1" outline="0">
        <left style="thin">
          <color indexed="64"/>
        </left>
        <diagonal style="thin">
          <color indexed="64"/>
        </diagonal>
      </border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1" start="0" length="2147483647">
    <dxf>
      <font>
        <strike/>
      </font>
    </dxf>
  </rfmt>
  <rfmt sheetId="1" sqref="C51" start="0" length="2147483647">
    <dxf>
      <font>
        <strike/>
      </font>
    </dxf>
  </rfmt>
  <rfmt sheetId="1" sqref="D51" start="0" length="2147483647">
    <dxf>
      <font>
        <strike/>
      </font>
    </dxf>
  </rfmt>
  <rfmt sheetId="1" sqref="E51" start="0" length="2147483647">
    <dxf>
      <font>
        <strike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3"/>
  <sheetViews>
    <sheetView tabSelected="1" zoomScaleNormal="100" workbookViewId="0">
      <pane ySplit="2" topLeftCell="A78" activePane="bottomLeft" state="frozen"/>
      <selection pane="bottomLeft" activeCell="E51" sqref="E51"/>
    </sheetView>
  </sheetViews>
  <sheetFormatPr defaultColWidth="9.1796875" defaultRowHeight="14.5" x14ac:dyDescent="0.35"/>
  <cols>
    <col min="1" max="1" width="5" style="10" customWidth="1"/>
    <col min="2" max="2" width="11" style="36" bestFit="1" customWidth="1"/>
    <col min="3" max="3" width="36.1796875" style="37" bestFit="1" customWidth="1"/>
    <col min="4" max="4" width="24.26953125" style="37" bestFit="1" customWidth="1"/>
    <col min="5" max="5" width="15.26953125" style="10" customWidth="1"/>
    <col min="6" max="6" width="11.81640625" style="10" customWidth="1"/>
    <col min="7" max="7" width="10.1796875" style="38" customWidth="1"/>
    <col min="8" max="8" width="12.26953125" style="38" customWidth="1"/>
    <col min="9" max="9" width="14.26953125" style="10" customWidth="1"/>
    <col min="10" max="10" width="14.453125" style="10" customWidth="1"/>
    <col min="11" max="11" width="23" style="10" customWidth="1"/>
    <col min="12" max="16384" width="9.1796875" style="10"/>
  </cols>
  <sheetData>
    <row r="1" spans="1:11" ht="16" thickBot="1" x14ac:dyDescent="0.4">
      <c r="A1" s="83" t="s">
        <v>256</v>
      </c>
      <c r="B1" s="84"/>
      <c r="C1" s="84"/>
      <c r="D1" s="84"/>
      <c r="E1" s="84"/>
      <c r="F1" s="84"/>
      <c r="G1" s="84"/>
      <c r="H1" s="85"/>
    </row>
    <row r="2" spans="1:11" s="16" customFormat="1" ht="95.25" customHeight="1" thickBot="1" x14ac:dyDescent="0.4">
      <c r="A2" s="11" t="s">
        <v>253</v>
      </c>
      <c r="B2" s="12" t="s">
        <v>399</v>
      </c>
      <c r="C2" s="13" t="s">
        <v>258</v>
      </c>
      <c r="D2" s="13" t="s">
        <v>0</v>
      </c>
      <c r="E2" s="13" t="s">
        <v>413</v>
      </c>
      <c r="F2" s="13" t="s">
        <v>414</v>
      </c>
      <c r="G2" s="63" t="s">
        <v>415</v>
      </c>
      <c r="H2" s="63" t="s">
        <v>410</v>
      </c>
      <c r="I2" s="64" t="s">
        <v>396</v>
      </c>
      <c r="J2" s="63" t="s">
        <v>412</v>
      </c>
      <c r="K2" s="63" t="s">
        <v>411</v>
      </c>
    </row>
    <row r="3" spans="1:11" x14ac:dyDescent="0.35">
      <c r="A3" s="17">
        <v>1</v>
      </c>
      <c r="B3" s="41" t="s">
        <v>262</v>
      </c>
      <c r="C3" s="42" t="s">
        <v>1</v>
      </c>
      <c r="D3" s="42" t="s">
        <v>2</v>
      </c>
      <c r="E3" s="43" t="s">
        <v>7</v>
      </c>
      <c r="F3" s="44">
        <v>8</v>
      </c>
      <c r="G3" s="45"/>
      <c r="H3" s="58">
        <f t="shared" ref="H3:H34" si="0">G3*F3</f>
        <v>0</v>
      </c>
      <c r="I3" s="55"/>
      <c r="J3" s="52"/>
      <c r="K3" s="55"/>
    </row>
    <row r="4" spans="1:11" x14ac:dyDescent="0.35">
      <c r="A4" s="7">
        <v>2</v>
      </c>
      <c r="B4" s="18" t="s">
        <v>263</v>
      </c>
      <c r="C4" s="19" t="s">
        <v>3</v>
      </c>
      <c r="D4" s="19" t="s">
        <v>4</v>
      </c>
      <c r="E4" s="20" t="s">
        <v>7</v>
      </c>
      <c r="F4" s="21">
        <v>8</v>
      </c>
      <c r="G4" s="22"/>
      <c r="H4" s="26">
        <f t="shared" si="0"/>
        <v>0</v>
      </c>
      <c r="I4" s="56"/>
      <c r="J4" s="53"/>
      <c r="K4" s="62"/>
    </row>
    <row r="5" spans="1:11" x14ac:dyDescent="0.35">
      <c r="A5" s="7">
        <v>3</v>
      </c>
      <c r="B5" s="23" t="s">
        <v>264</v>
      </c>
      <c r="C5" s="24" t="s">
        <v>5</v>
      </c>
      <c r="D5" s="24" t="s">
        <v>6</v>
      </c>
      <c r="E5" s="20" t="s">
        <v>7</v>
      </c>
      <c r="F5" s="21">
        <v>2</v>
      </c>
      <c r="G5" s="22"/>
      <c r="H5" s="26">
        <f t="shared" si="0"/>
        <v>0</v>
      </c>
      <c r="I5" s="56"/>
      <c r="J5" s="53"/>
      <c r="K5" s="53"/>
    </row>
    <row r="6" spans="1:11" x14ac:dyDescent="0.35">
      <c r="A6" s="7">
        <v>4</v>
      </c>
      <c r="B6" s="23" t="s">
        <v>265</v>
      </c>
      <c r="C6" s="24" t="s">
        <v>8</v>
      </c>
      <c r="D6" s="24" t="s">
        <v>9</v>
      </c>
      <c r="E6" s="20" t="s">
        <v>7</v>
      </c>
      <c r="F6" s="21">
        <v>2</v>
      </c>
      <c r="G6" s="22"/>
      <c r="H6" s="26">
        <f t="shared" si="0"/>
        <v>0</v>
      </c>
      <c r="I6" s="56"/>
      <c r="J6" s="53"/>
      <c r="K6" s="53"/>
    </row>
    <row r="7" spans="1:11" x14ac:dyDescent="0.35">
      <c r="A7" s="6">
        <v>5</v>
      </c>
      <c r="B7" s="23" t="s">
        <v>266</v>
      </c>
      <c r="C7" s="24" t="s">
        <v>10</v>
      </c>
      <c r="D7" s="24" t="s">
        <v>11</v>
      </c>
      <c r="E7" s="20" t="s">
        <v>7</v>
      </c>
      <c r="F7" s="21">
        <v>2</v>
      </c>
      <c r="G7" s="22"/>
      <c r="H7" s="26">
        <f t="shared" si="0"/>
        <v>0</v>
      </c>
      <c r="I7" s="56"/>
      <c r="J7" s="53"/>
      <c r="K7" s="53"/>
    </row>
    <row r="8" spans="1:11" x14ac:dyDescent="0.35">
      <c r="A8" s="7">
        <v>6</v>
      </c>
      <c r="B8" s="23" t="s">
        <v>267</v>
      </c>
      <c r="C8" s="24" t="s">
        <v>12</v>
      </c>
      <c r="D8" s="24" t="s">
        <v>13</v>
      </c>
      <c r="E8" s="20" t="s">
        <v>7</v>
      </c>
      <c r="F8" s="21">
        <v>1</v>
      </c>
      <c r="G8" s="22"/>
      <c r="H8" s="26">
        <f t="shared" si="0"/>
        <v>0</v>
      </c>
      <c r="I8" s="56"/>
      <c r="J8" s="53"/>
      <c r="K8" s="53"/>
    </row>
    <row r="9" spans="1:11" x14ac:dyDescent="0.35">
      <c r="A9" s="7">
        <v>7</v>
      </c>
      <c r="B9" s="23" t="s">
        <v>268</v>
      </c>
      <c r="C9" s="24" t="s">
        <v>14</v>
      </c>
      <c r="D9" s="24" t="s">
        <v>15</v>
      </c>
      <c r="E9" s="20" t="s">
        <v>7</v>
      </c>
      <c r="F9" s="21">
        <v>1</v>
      </c>
      <c r="G9" s="22"/>
      <c r="H9" s="26">
        <f t="shared" si="0"/>
        <v>0</v>
      </c>
      <c r="I9" s="56"/>
      <c r="J9" s="53"/>
      <c r="K9" s="53"/>
    </row>
    <row r="10" spans="1:11" x14ac:dyDescent="0.35">
      <c r="A10" s="7">
        <v>8</v>
      </c>
      <c r="B10" s="23" t="s">
        <v>269</v>
      </c>
      <c r="C10" s="24" t="s">
        <v>16</v>
      </c>
      <c r="D10" s="24" t="s">
        <v>17</v>
      </c>
      <c r="E10" s="20" t="s">
        <v>7</v>
      </c>
      <c r="F10" s="21">
        <v>1</v>
      </c>
      <c r="G10" s="22"/>
      <c r="H10" s="26">
        <f t="shared" si="0"/>
        <v>0</v>
      </c>
      <c r="I10" s="56"/>
      <c r="J10" s="53"/>
      <c r="K10" s="53"/>
    </row>
    <row r="11" spans="1:11" x14ac:dyDescent="0.35">
      <c r="A11" s="6">
        <v>9</v>
      </c>
      <c r="B11" s="23" t="s">
        <v>270</v>
      </c>
      <c r="C11" s="24" t="s">
        <v>18</v>
      </c>
      <c r="D11" s="24" t="s">
        <v>19</v>
      </c>
      <c r="E11" s="20" t="s">
        <v>7</v>
      </c>
      <c r="F11" s="21">
        <v>4</v>
      </c>
      <c r="G11" s="22"/>
      <c r="H11" s="26">
        <f t="shared" si="0"/>
        <v>0</v>
      </c>
      <c r="I11" s="56"/>
      <c r="J11" s="53"/>
      <c r="K11" s="53"/>
    </row>
    <row r="12" spans="1:11" x14ac:dyDescent="0.35">
      <c r="A12" s="7">
        <v>10</v>
      </c>
      <c r="B12" s="18" t="s">
        <v>271</v>
      </c>
      <c r="C12" s="19" t="s">
        <v>20</v>
      </c>
      <c r="D12" s="19" t="s">
        <v>21</v>
      </c>
      <c r="E12" s="20" t="s">
        <v>7</v>
      </c>
      <c r="F12" s="21">
        <v>4</v>
      </c>
      <c r="G12" s="22"/>
      <c r="H12" s="26">
        <f t="shared" si="0"/>
        <v>0</v>
      </c>
      <c r="I12" s="56"/>
      <c r="J12" s="53"/>
      <c r="K12" s="53"/>
    </row>
    <row r="13" spans="1:11" x14ac:dyDescent="0.35">
      <c r="A13" s="7">
        <v>11</v>
      </c>
      <c r="B13" s="23" t="s">
        <v>294</v>
      </c>
      <c r="C13" s="24" t="s">
        <v>22</v>
      </c>
      <c r="D13" s="24" t="s">
        <v>23</v>
      </c>
      <c r="E13" s="20" t="s">
        <v>7</v>
      </c>
      <c r="F13" s="21">
        <v>4</v>
      </c>
      <c r="G13" s="22"/>
      <c r="H13" s="26">
        <f t="shared" si="0"/>
        <v>0</v>
      </c>
      <c r="I13" s="56"/>
      <c r="J13" s="53"/>
      <c r="K13" s="53"/>
    </row>
    <row r="14" spans="1:11" x14ac:dyDescent="0.35">
      <c r="A14" s="7">
        <v>12</v>
      </c>
      <c r="B14" s="23" t="s">
        <v>295</v>
      </c>
      <c r="C14" s="24" t="s">
        <v>24</v>
      </c>
      <c r="D14" s="24" t="s">
        <v>25</v>
      </c>
      <c r="E14" s="20" t="s">
        <v>7</v>
      </c>
      <c r="F14" s="21">
        <v>4</v>
      </c>
      <c r="G14" s="22"/>
      <c r="H14" s="26">
        <f t="shared" si="0"/>
        <v>0</v>
      </c>
      <c r="I14" s="56"/>
      <c r="J14" s="53"/>
      <c r="K14" s="53"/>
    </row>
    <row r="15" spans="1:11" x14ac:dyDescent="0.35">
      <c r="A15" s="6">
        <v>13</v>
      </c>
      <c r="B15" s="23" t="s">
        <v>296</v>
      </c>
      <c r="C15" s="24" t="s">
        <v>26</v>
      </c>
      <c r="D15" s="24" t="s">
        <v>27</v>
      </c>
      <c r="E15" s="20" t="s">
        <v>7</v>
      </c>
      <c r="F15" s="21">
        <v>4</v>
      </c>
      <c r="G15" s="25"/>
      <c r="H15" s="26">
        <f t="shared" si="0"/>
        <v>0</v>
      </c>
      <c r="I15" s="56"/>
      <c r="J15" s="53"/>
      <c r="K15" s="53"/>
    </row>
    <row r="16" spans="1:11" x14ac:dyDescent="0.35">
      <c r="A16" s="7">
        <v>14</v>
      </c>
      <c r="B16" s="23" t="s">
        <v>297</v>
      </c>
      <c r="C16" s="24" t="s">
        <v>28</v>
      </c>
      <c r="D16" s="24" t="s">
        <v>29</v>
      </c>
      <c r="E16" s="20" t="s">
        <v>7</v>
      </c>
      <c r="F16" s="21">
        <v>4</v>
      </c>
      <c r="G16" s="25"/>
      <c r="H16" s="26">
        <f t="shared" si="0"/>
        <v>0</v>
      </c>
      <c r="I16" s="56"/>
      <c r="J16" s="53"/>
      <c r="K16" s="53"/>
    </row>
    <row r="17" spans="1:11" x14ac:dyDescent="0.35">
      <c r="A17" s="7">
        <v>15</v>
      </c>
      <c r="B17" s="23" t="s">
        <v>298</v>
      </c>
      <c r="C17" s="24" t="s">
        <v>30</v>
      </c>
      <c r="D17" s="24" t="s">
        <v>107</v>
      </c>
      <c r="E17" s="20" t="s">
        <v>7</v>
      </c>
      <c r="F17" s="21">
        <v>26</v>
      </c>
      <c r="G17" s="25"/>
      <c r="H17" s="26">
        <f t="shared" si="0"/>
        <v>0</v>
      </c>
      <c r="I17" s="56"/>
      <c r="J17" s="53"/>
      <c r="K17" s="53"/>
    </row>
    <row r="18" spans="1:11" x14ac:dyDescent="0.35">
      <c r="A18" s="7">
        <v>16</v>
      </c>
      <c r="B18" s="23" t="s">
        <v>299</v>
      </c>
      <c r="C18" s="24" t="s">
        <v>31</v>
      </c>
      <c r="D18" s="24" t="s">
        <v>32</v>
      </c>
      <c r="E18" s="20" t="s">
        <v>7</v>
      </c>
      <c r="F18" s="21">
        <v>42</v>
      </c>
      <c r="G18" s="25"/>
      <c r="H18" s="26">
        <f t="shared" si="0"/>
        <v>0</v>
      </c>
      <c r="I18" s="56"/>
      <c r="J18" s="53"/>
      <c r="K18" s="53"/>
    </row>
    <row r="19" spans="1:11" x14ac:dyDescent="0.35">
      <c r="A19" s="6">
        <v>17</v>
      </c>
      <c r="B19" s="23" t="s">
        <v>300</v>
      </c>
      <c r="C19" s="24" t="s">
        <v>33</v>
      </c>
      <c r="D19" s="24" t="s">
        <v>34</v>
      </c>
      <c r="E19" s="20" t="s">
        <v>7</v>
      </c>
      <c r="F19" s="21">
        <v>10</v>
      </c>
      <c r="G19" s="25"/>
      <c r="H19" s="26">
        <f t="shared" si="0"/>
        <v>0</v>
      </c>
      <c r="I19" s="56"/>
      <c r="J19" s="53"/>
      <c r="K19" s="53"/>
    </row>
    <row r="20" spans="1:11" x14ac:dyDescent="0.35">
      <c r="A20" s="7">
        <v>18</v>
      </c>
      <c r="B20" s="23" t="s">
        <v>301</v>
      </c>
      <c r="C20" s="24" t="s">
        <v>35</v>
      </c>
      <c r="D20" s="24" t="s">
        <v>36</v>
      </c>
      <c r="E20" s="20" t="s">
        <v>7</v>
      </c>
      <c r="F20" s="21">
        <v>12</v>
      </c>
      <c r="G20" s="25"/>
      <c r="H20" s="26">
        <f t="shared" si="0"/>
        <v>0</v>
      </c>
      <c r="I20" s="56"/>
      <c r="J20" s="53"/>
      <c r="K20" s="53"/>
    </row>
    <row r="21" spans="1:11" x14ac:dyDescent="0.35">
      <c r="A21" s="7">
        <v>19</v>
      </c>
      <c r="B21" s="23" t="s">
        <v>302</v>
      </c>
      <c r="C21" s="24" t="s">
        <v>37</v>
      </c>
      <c r="D21" s="24" t="s">
        <v>38</v>
      </c>
      <c r="E21" s="20" t="s">
        <v>7</v>
      </c>
      <c r="F21" s="21">
        <v>12</v>
      </c>
      <c r="G21" s="25"/>
      <c r="H21" s="26">
        <f t="shared" si="0"/>
        <v>0</v>
      </c>
      <c r="I21" s="56"/>
      <c r="J21" s="53"/>
      <c r="K21" s="53"/>
    </row>
    <row r="22" spans="1:11" x14ac:dyDescent="0.35">
      <c r="A22" s="7">
        <v>20</v>
      </c>
      <c r="B22" s="23" t="s">
        <v>303</v>
      </c>
      <c r="C22" s="24" t="s">
        <v>39</v>
      </c>
      <c r="D22" s="24" t="s">
        <v>40</v>
      </c>
      <c r="E22" s="20" t="s">
        <v>7</v>
      </c>
      <c r="F22" s="21">
        <v>10</v>
      </c>
      <c r="G22" s="25"/>
      <c r="H22" s="26">
        <f t="shared" si="0"/>
        <v>0</v>
      </c>
      <c r="I22" s="56"/>
      <c r="J22" s="53"/>
      <c r="K22" s="53"/>
    </row>
    <row r="23" spans="1:11" x14ac:dyDescent="0.35">
      <c r="A23" s="6">
        <v>21</v>
      </c>
      <c r="B23" s="23" t="s">
        <v>304</v>
      </c>
      <c r="C23" s="24" t="s">
        <v>41</v>
      </c>
      <c r="D23" s="24" t="s">
        <v>42</v>
      </c>
      <c r="E23" s="20" t="s">
        <v>7</v>
      </c>
      <c r="F23" s="21">
        <v>12</v>
      </c>
      <c r="G23" s="25"/>
      <c r="H23" s="26">
        <f t="shared" si="0"/>
        <v>0</v>
      </c>
      <c r="I23" s="56"/>
      <c r="J23" s="53"/>
      <c r="K23" s="53"/>
    </row>
    <row r="24" spans="1:11" x14ac:dyDescent="0.35">
      <c r="A24" s="7">
        <v>22</v>
      </c>
      <c r="B24" s="23" t="s">
        <v>305</v>
      </c>
      <c r="C24" s="24" t="s">
        <v>43</v>
      </c>
      <c r="D24" s="24" t="s">
        <v>44</v>
      </c>
      <c r="E24" s="20" t="s">
        <v>7</v>
      </c>
      <c r="F24" s="21">
        <v>12</v>
      </c>
      <c r="G24" s="25"/>
      <c r="H24" s="26">
        <f t="shared" si="0"/>
        <v>0</v>
      </c>
      <c r="I24" s="56"/>
      <c r="J24" s="53"/>
      <c r="K24" s="53"/>
    </row>
    <row r="25" spans="1:11" x14ac:dyDescent="0.35">
      <c r="A25" s="7">
        <v>23</v>
      </c>
      <c r="B25" s="18" t="s">
        <v>306</v>
      </c>
      <c r="C25" s="19" t="s">
        <v>45</v>
      </c>
      <c r="D25" s="19" t="s">
        <v>46</v>
      </c>
      <c r="E25" s="20" t="s">
        <v>7</v>
      </c>
      <c r="F25" s="21">
        <v>10</v>
      </c>
      <c r="G25" s="25"/>
      <c r="H25" s="26">
        <f t="shared" si="0"/>
        <v>0</v>
      </c>
      <c r="I25" s="56"/>
      <c r="J25" s="53"/>
      <c r="K25" s="53"/>
    </row>
    <row r="26" spans="1:11" x14ac:dyDescent="0.35">
      <c r="A26" s="7">
        <v>24</v>
      </c>
      <c r="B26" s="18" t="s">
        <v>307</v>
      </c>
      <c r="C26" s="19" t="s">
        <v>47</v>
      </c>
      <c r="D26" s="19" t="s">
        <v>48</v>
      </c>
      <c r="E26" s="20" t="s">
        <v>7</v>
      </c>
      <c r="F26" s="21">
        <v>6</v>
      </c>
      <c r="G26" s="25"/>
      <c r="H26" s="26">
        <f t="shared" si="0"/>
        <v>0</v>
      </c>
      <c r="I26" s="56"/>
      <c r="J26" s="53"/>
      <c r="K26" s="53"/>
    </row>
    <row r="27" spans="1:11" x14ac:dyDescent="0.35">
      <c r="A27" s="6">
        <v>25</v>
      </c>
      <c r="B27" s="18" t="s">
        <v>308</v>
      </c>
      <c r="C27" s="19" t="s">
        <v>49</v>
      </c>
      <c r="D27" s="19" t="s">
        <v>50</v>
      </c>
      <c r="E27" s="20" t="s">
        <v>7</v>
      </c>
      <c r="F27" s="21">
        <v>8</v>
      </c>
      <c r="G27" s="25"/>
      <c r="H27" s="26">
        <f t="shared" si="0"/>
        <v>0</v>
      </c>
      <c r="I27" s="56"/>
      <c r="J27" s="53"/>
      <c r="K27" s="53"/>
    </row>
    <row r="28" spans="1:11" x14ac:dyDescent="0.35">
      <c r="A28" s="7">
        <v>26</v>
      </c>
      <c r="B28" s="18" t="s">
        <v>309</v>
      </c>
      <c r="C28" s="19" t="s">
        <v>51</v>
      </c>
      <c r="D28" s="19" t="s">
        <v>52</v>
      </c>
      <c r="E28" s="20" t="s">
        <v>7</v>
      </c>
      <c r="F28" s="21">
        <v>4</v>
      </c>
      <c r="G28" s="25"/>
      <c r="H28" s="26">
        <f t="shared" si="0"/>
        <v>0</v>
      </c>
      <c r="I28" s="56"/>
      <c r="J28" s="53"/>
      <c r="K28" s="53"/>
    </row>
    <row r="29" spans="1:11" x14ac:dyDescent="0.35">
      <c r="A29" s="7">
        <v>27</v>
      </c>
      <c r="B29" s="18" t="s">
        <v>310</v>
      </c>
      <c r="C29" s="19" t="s">
        <v>53</v>
      </c>
      <c r="D29" s="19" t="s">
        <v>54</v>
      </c>
      <c r="E29" s="20" t="s">
        <v>7</v>
      </c>
      <c r="F29" s="21">
        <v>10</v>
      </c>
      <c r="G29" s="25"/>
      <c r="H29" s="26">
        <f t="shared" si="0"/>
        <v>0</v>
      </c>
      <c r="I29" s="56"/>
      <c r="J29" s="53"/>
      <c r="K29" s="53"/>
    </row>
    <row r="30" spans="1:11" x14ac:dyDescent="0.35">
      <c r="A30" s="7">
        <v>28</v>
      </c>
      <c r="B30" s="18" t="s">
        <v>311</v>
      </c>
      <c r="C30" s="19" t="s">
        <v>55</v>
      </c>
      <c r="D30" s="19" t="s">
        <v>56</v>
      </c>
      <c r="E30" s="20" t="s">
        <v>7</v>
      </c>
      <c r="F30" s="21">
        <v>10</v>
      </c>
      <c r="G30" s="25"/>
      <c r="H30" s="26">
        <f t="shared" si="0"/>
        <v>0</v>
      </c>
      <c r="I30" s="56"/>
      <c r="J30" s="53"/>
      <c r="K30" s="53"/>
    </row>
    <row r="31" spans="1:11" x14ac:dyDescent="0.35">
      <c r="A31" s="6">
        <v>29</v>
      </c>
      <c r="B31" s="18" t="s">
        <v>312</v>
      </c>
      <c r="C31" s="19" t="s">
        <v>57</v>
      </c>
      <c r="D31" s="19" t="s">
        <v>58</v>
      </c>
      <c r="E31" s="20" t="s">
        <v>7</v>
      </c>
      <c r="F31" s="21">
        <v>4</v>
      </c>
      <c r="G31" s="25"/>
      <c r="H31" s="26">
        <f t="shared" si="0"/>
        <v>0</v>
      </c>
      <c r="I31" s="56"/>
      <c r="J31" s="53"/>
      <c r="K31" s="53"/>
    </row>
    <row r="32" spans="1:11" x14ac:dyDescent="0.35">
      <c r="A32" s="7">
        <v>30</v>
      </c>
      <c r="B32" s="18" t="s">
        <v>313</v>
      </c>
      <c r="C32" s="19" t="s">
        <v>59</v>
      </c>
      <c r="D32" s="19" t="s">
        <v>60</v>
      </c>
      <c r="E32" s="20" t="s">
        <v>7</v>
      </c>
      <c r="F32" s="21">
        <v>2</v>
      </c>
      <c r="G32" s="25"/>
      <c r="H32" s="26">
        <f t="shared" si="0"/>
        <v>0</v>
      </c>
      <c r="I32" s="56"/>
      <c r="J32" s="53"/>
      <c r="K32" s="53"/>
    </row>
    <row r="33" spans="1:11" x14ac:dyDescent="0.35">
      <c r="A33" s="7">
        <v>31</v>
      </c>
      <c r="B33" s="18" t="s">
        <v>314</v>
      </c>
      <c r="C33" s="19" t="s">
        <v>61</v>
      </c>
      <c r="D33" s="19" t="s">
        <v>62</v>
      </c>
      <c r="E33" s="20" t="s">
        <v>7</v>
      </c>
      <c r="F33" s="21">
        <v>8</v>
      </c>
      <c r="G33" s="25"/>
      <c r="H33" s="26">
        <f t="shared" si="0"/>
        <v>0</v>
      </c>
      <c r="I33" s="56"/>
      <c r="J33" s="53"/>
      <c r="K33" s="53"/>
    </row>
    <row r="34" spans="1:11" x14ac:dyDescent="0.35">
      <c r="A34" s="7">
        <v>32</v>
      </c>
      <c r="B34" s="23" t="s">
        <v>315</v>
      </c>
      <c r="C34" s="24" t="s">
        <v>63</v>
      </c>
      <c r="D34" s="24" t="s">
        <v>64</v>
      </c>
      <c r="E34" s="20" t="s">
        <v>7</v>
      </c>
      <c r="F34" s="21">
        <v>16</v>
      </c>
      <c r="G34" s="25"/>
      <c r="H34" s="26">
        <f t="shared" si="0"/>
        <v>0</v>
      </c>
      <c r="I34" s="56"/>
      <c r="J34" s="53"/>
      <c r="K34" s="53"/>
    </row>
    <row r="35" spans="1:11" x14ac:dyDescent="0.35">
      <c r="A35" s="6">
        <v>33</v>
      </c>
      <c r="B35" s="18" t="s">
        <v>316</v>
      </c>
      <c r="C35" s="19" t="s">
        <v>65</v>
      </c>
      <c r="D35" s="19" t="s">
        <v>66</v>
      </c>
      <c r="E35" s="20" t="s">
        <v>7</v>
      </c>
      <c r="F35" s="21">
        <v>4</v>
      </c>
      <c r="G35" s="25"/>
      <c r="H35" s="26">
        <f t="shared" ref="H35:H66" si="1">G35*F35</f>
        <v>0</v>
      </c>
      <c r="I35" s="56"/>
      <c r="J35" s="53"/>
      <c r="K35" s="53"/>
    </row>
    <row r="36" spans="1:11" x14ac:dyDescent="0.35">
      <c r="A36" s="7">
        <v>34</v>
      </c>
      <c r="B36" s="18" t="s">
        <v>317</v>
      </c>
      <c r="C36" s="19" t="s">
        <v>67</v>
      </c>
      <c r="D36" s="19" t="s">
        <v>68</v>
      </c>
      <c r="E36" s="20" t="s">
        <v>7</v>
      </c>
      <c r="F36" s="21">
        <v>4</v>
      </c>
      <c r="G36" s="25"/>
      <c r="H36" s="26">
        <f t="shared" si="1"/>
        <v>0</v>
      </c>
      <c r="I36" s="56"/>
      <c r="J36" s="53"/>
      <c r="K36" s="53"/>
    </row>
    <row r="37" spans="1:11" x14ac:dyDescent="0.35">
      <c r="A37" s="7">
        <v>35</v>
      </c>
      <c r="B37" s="18" t="s">
        <v>318</v>
      </c>
      <c r="C37" s="19" t="s">
        <v>69</v>
      </c>
      <c r="D37" s="19" t="s">
        <v>70</v>
      </c>
      <c r="E37" s="20" t="s">
        <v>7</v>
      </c>
      <c r="F37" s="21">
        <v>4</v>
      </c>
      <c r="G37" s="25"/>
      <c r="H37" s="26">
        <f t="shared" si="1"/>
        <v>0</v>
      </c>
      <c r="I37" s="56"/>
      <c r="J37" s="53"/>
      <c r="K37" s="53"/>
    </row>
    <row r="38" spans="1:11" x14ac:dyDescent="0.35">
      <c r="A38" s="7">
        <v>36</v>
      </c>
      <c r="B38" s="18" t="s">
        <v>319</v>
      </c>
      <c r="C38" s="19" t="s">
        <v>71</v>
      </c>
      <c r="D38" s="19" t="s">
        <v>72</v>
      </c>
      <c r="E38" s="20" t="s">
        <v>7</v>
      </c>
      <c r="F38" s="21">
        <v>4</v>
      </c>
      <c r="G38" s="25"/>
      <c r="H38" s="26">
        <f t="shared" si="1"/>
        <v>0</v>
      </c>
      <c r="I38" s="56"/>
      <c r="J38" s="53"/>
      <c r="K38" s="53"/>
    </row>
    <row r="39" spans="1:11" x14ac:dyDescent="0.35">
      <c r="A39" s="6">
        <v>37</v>
      </c>
      <c r="B39" s="18" t="s">
        <v>320</v>
      </c>
      <c r="C39" s="19" t="s">
        <v>73</v>
      </c>
      <c r="D39" s="19" t="s">
        <v>74</v>
      </c>
      <c r="E39" s="20" t="s">
        <v>7</v>
      </c>
      <c r="F39" s="21">
        <v>4</v>
      </c>
      <c r="G39" s="25"/>
      <c r="H39" s="26">
        <f t="shared" si="1"/>
        <v>0</v>
      </c>
      <c r="I39" s="56"/>
      <c r="J39" s="53"/>
      <c r="K39" s="53"/>
    </row>
    <row r="40" spans="1:11" x14ac:dyDescent="0.35">
      <c r="A40" s="7">
        <v>38</v>
      </c>
      <c r="B40" s="18" t="s">
        <v>321</v>
      </c>
      <c r="C40" s="19" t="s">
        <v>75</v>
      </c>
      <c r="D40" s="19" t="s">
        <v>76</v>
      </c>
      <c r="E40" s="20" t="s">
        <v>7</v>
      </c>
      <c r="F40" s="21">
        <v>4</v>
      </c>
      <c r="G40" s="25"/>
      <c r="H40" s="26">
        <f t="shared" si="1"/>
        <v>0</v>
      </c>
      <c r="I40" s="56"/>
      <c r="J40" s="53"/>
      <c r="K40" s="53"/>
    </row>
    <row r="41" spans="1:11" x14ac:dyDescent="0.35">
      <c r="A41" s="7">
        <v>39</v>
      </c>
      <c r="B41" s="18" t="s">
        <v>322</v>
      </c>
      <c r="C41" s="19" t="s">
        <v>77</v>
      </c>
      <c r="D41" s="19" t="s">
        <v>78</v>
      </c>
      <c r="E41" s="20" t="s">
        <v>7</v>
      </c>
      <c r="F41" s="21">
        <v>4</v>
      </c>
      <c r="G41" s="25"/>
      <c r="H41" s="26">
        <f t="shared" si="1"/>
        <v>0</v>
      </c>
      <c r="I41" s="56"/>
      <c r="J41" s="53"/>
      <c r="K41" s="53"/>
    </row>
    <row r="42" spans="1:11" x14ac:dyDescent="0.35">
      <c r="A42" s="7">
        <v>40</v>
      </c>
      <c r="B42" s="23" t="s">
        <v>323</v>
      </c>
      <c r="C42" s="24" t="s">
        <v>79</v>
      </c>
      <c r="D42" s="24" t="s">
        <v>80</v>
      </c>
      <c r="E42" s="20" t="s">
        <v>7</v>
      </c>
      <c r="F42" s="21">
        <v>4</v>
      </c>
      <c r="G42" s="25"/>
      <c r="H42" s="26">
        <f t="shared" si="1"/>
        <v>0</v>
      </c>
      <c r="I42" s="56"/>
      <c r="J42" s="53"/>
      <c r="K42" s="53"/>
    </row>
    <row r="43" spans="1:11" x14ac:dyDescent="0.35">
      <c r="A43" s="6">
        <v>41</v>
      </c>
      <c r="B43" s="23" t="s">
        <v>324</v>
      </c>
      <c r="C43" s="24" t="s">
        <v>81</v>
      </c>
      <c r="D43" s="24" t="s">
        <v>82</v>
      </c>
      <c r="E43" s="20" t="s">
        <v>7</v>
      </c>
      <c r="F43" s="21">
        <v>12</v>
      </c>
      <c r="G43" s="25"/>
      <c r="H43" s="26">
        <f t="shared" si="1"/>
        <v>0</v>
      </c>
      <c r="I43" s="56"/>
      <c r="J43" s="53"/>
      <c r="K43" s="53"/>
    </row>
    <row r="44" spans="1:11" x14ac:dyDescent="0.35">
      <c r="A44" s="7">
        <v>42</v>
      </c>
      <c r="B44" s="23" t="s">
        <v>325</v>
      </c>
      <c r="C44" s="24" t="s">
        <v>83</v>
      </c>
      <c r="D44" s="24" t="s">
        <v>84</v>
      </c>
      <c r="E44" s="20" t="s">
        <v>7</v>
      </c>
      <c r="F44" s="21">
        <v>6</v>
      </c>
      <c r="G44" s="25"/>
      <c r="H44" s="26">
        <f t="shared" si="1"/>
        <v>0</v>
      </c>
      <c r="I44" s="56"/>
      <c r="J44" s="53"/>
      <c r="K44" s="53"/>
    </row>
    <row r="45" spans="1:11" x14ac:dyDescent="0.35">
      <c r="A45" s="7">
        <v>43</v>
      </c>
      <c r="B45" s="18" t="s">
        <v>326</v>
      </c>
      <c r="C45" s="19" t="s">
        <v>85</v>
      </c>
      <c r="D45" s="19" t="s">
        <v>86</v>
      </c>
      <c r="E45" s="20" t="s">
        <v>7</v>
      </c>
      <c r="F45" s="21">
        <v>4</v>
      </c>
      <c r="G45" s="25"/>
      <c r="H45" s="26">
        <f t="shared" si="1"/>
        <v>0</v>
      </c>
      <c r="I45" s="56"/>
      <c r="J45" s="53"/>
      <c r="K45" s="53"/>
    </row>
    <row r="46" spans="1:11" x14ac:dyDescent="0.35">
      <c r="A46" s="7">
        <v>44</v>
      </c>
      <c r="B46" s="18" t="s">
        <v>327</v>
      </c>
      <c r="C46" s="19" t="s">
        <v>87</v>
      </c>
      <c r="D46" s="19" t="s">
        <v>88</v>
      </c>
      <c r="E46" s="20" t="s">
        <v>7</v>
      </c>
      <c r="F46" s="21">
        <v>2</v>
      </c>
      <c r="G46" s="25"/>
      <c r="H46" s="26">
        <f t="shared" si="1"/>
        <v>0</v>
      </c>
      <c r="I46" s="56"/>
      <c r="J46" s="53"/>
      <c r="K46" s="53"/>
    </row>
    <row r="47" spans="1:11" x14ac:dyDescent="0.35">
      <c r="A47" s="6">
        <v>45</v>
      </c>
      <c r="B47" s="18" t="s">
        <v>328</v>
      </c>
      <c r="C47" s="19" t="s">
        <v>89</v>
      </c>
      <c r="D47" s="19" t="s">
        <v>90</v>
      </c>
      <c r="E47" s="20" t="s">
        <v>7</v>
      </c>
      <c r="F47" s="21">
        <v>6</v>
      </c>
      <c r="G47" s="25"/>
      <c r="H47" s="26">
        <f t="shared" si="1"/>
        <v>0</v>
      </c>
      <c r="I47" s="56"/>
      <c r="J47" s="53"/>
      <c r="K47" s="53"/>
    </row>
    <row r="48" spans="1:11" x14ac:dyDescent="0.35">
      <c r="A48" s="7">
        <v>46</v>
      </c>
      <c r="B48" s="18" t="s">
        <v>329</v>
      </c>
      <c r="C48" s="19" t="s">
        <v>91</v>
      </c>
      <c r="D48" s="19" t="s">
        <v>92</v>
      </c>
      <c r="E48" s="20" t="s">
        <v>7</v>
      </c>
      <c r="F48" s="21">
        <v>6</v>
      </c>
      <c r="G48" s="25"/>
      <c r="H48" s="26">
        <f t="shared" si="1"/>
        <v>0</v>
      </c>
      <c r="I48" s="56"/>
      <c r="J48" s="53"/>
      <c r="K48" s="53"/>
    </row>
    <row r="49" spans="1:11" x14ac:dyDescent="0.35">
      <c r="A49" s="7">
        <v>47</v>
      </c>
      <c r="B49" s="18" t="s">
        <v>330</v>
      </c>
      <c r="C49" s="19" t="s">
        <v>93</v>
      </c>
      <c r="D49" s="19" t="s">
        <v>94</v>
      </c>
      <c r="E49" s="20" t="s">
        <v>7</v>
      </c>
      <c r="F49" s="21">
        <v>4</v>
      </c>
      <c r="G49" s="25"/>
      <c r="H49" s="26">
        <f t="shared" si="1"/>
        <v>0</v>
      </c>
      <c r="I49" s="56"/>
      <c r="J49" s="53"/>
      <c r="K49" s="53"/>
    </row>
    <row r="50" spans="1:11" x14ac:dyDescent="0.35">
      <c r="A50" s="7">
        <v>48</v>
      </c>
      <c r="B50" s="18" t="s">
        <v>331</v>
      </c>
      <c r="C50" s="19" t="s">
        <v>95</v>
      </c>
      <c r="D50" s="19" t="s">
        <v>96</v>
      </c>
      <c r="E50" s="20" t="s">
        <v>7</v>
      </c>
      <c r="F50" s="21">
        <v>4</v>
      </c>
      <c r="G50" s="25"/>
      <c r="H50" s="26">
        <f t="shared" si="1"/>
        <v>0</v>
      </c>
      <c r="I50" s="56"/>
      <c r="J50" s="53"/>
      <c r="K50" s="53"/>
    </row>
    <row r="51" spans="1:11" x14ac:dyDescent="0.35">
      <c r="A51" s="6">
        <v>49</v>
      </c>
      <c r="B51" s="72" t="s">
        <v>332</v>
      </c>
      <c r="C51" s="73" t="s">
        <v>419</v>
      </c>
      <c r="D51" s="73" t="s">
        <v>420</v>
      </c>
      <c r="E51" s="74" t="s">
        <v>7</v>
      </c>
      <c r="F51" s="80"/>
      <c r="G51" s="81"/>
      <c r="H51" s="82"/>
      <c r="I51" s="82"/>
      <c r="J51" s="82"/>
      <c r="K51" s="82"/>
    </row>
    <row r="52" spans="1:11" x14ac:dyDescent="0.35">
      <c r="A52" s="7">
        <v>50</v>
      </c>
      <c r="B52" s="18" t="s">
        <v>333</v>
      </c>
      <c r="C52" s="19" t="s">
        <v>97</v>
      </c>
      <c r="D52" s="19" t="s">
        <v>98</v>
      </c>
      <c r="E52" s="20" t="s">
        <v>7</v>
      </c>
      <c r="F52" s="21">
        <v>2</v>
      </c>
      <c r="G52" s="25"/>
      <c r="H52" s="26">
        <f t="shared" si="1"/>
        <v>0</v>
      </c>
      <c r="I52" s="56"/>
      <c r="J52" s="53"/>
      <c r="K52" s="53"/>
    </row>
    <row r="53" spans="1:11" x14ac:dyDescent="0.35">
      <c r="A53" s="7">
        <v>51</v>
      </c>
      <c r="B53" s="23" t="s">
        <v>334</v>
      </c>
      <c r="C53" s="24" t="s">
        <v>99</v>
      </c>
      <c r="D53" s="24" t="s">
        <v>100</v>
      </c>
      <c r="E53" s="20" t="s">
        <v>7</v>
      </c>
      <c r="F53" s="21">
        <v>30</v>
      </c>
      <c r="G53" s="25"/>
      <c r="H53" s="26">
        <f t="shared" si="1"/>
        <v>0</v>
      </c>
      <c r="I53" s="56"/>
      <c r="J53" s="53"/>
      <c r="K53" s="53"/>
    </row>
    <row r="54" spans="1:11" x14ac:dyDescent="0.35">
      <c r="A54" s="7">
        <v>52</v>
      </c>
      <c r="B54" s="18" t="s">
        <v>335</v>
      </c>
      <c r="C54" s="19" t="s">
        <v>398</v>
      </c>
      <c r="D54" s="19" t="s">
        <v>101</v>
      </c>
      <c r="E54" s="20" t="s">
        <v>7</v>
      </c>
      <c r="F54" s="21">
        <v>4</v>
      </c>
      <c r="G54" s="25"/>
      <c r="H54" s="26">
        <f t="shared" si="1"/>
        <v>0</v>
      </c>
      <c r="I54" s="56"/>
      <c r="J54" s="53"/>
      <c r="K54" s="53"/>
    </row>
    <row r="55" spans="1:11" x14ac:dyDescent="0.35">
      <c r="A55" s="6">
        <v>53</v>
      </c>
      <c r="B55" s="18" t="s">
        <v>361</v>
      </c>
      <c r="C55" s="19" t="s">
        <v>102</v>
      </c>
      <c r="D55" s="19" t="s">
        <v>103</v>
      </c>
      <c r="E55" s="20" t="s">
        <v>7</v>
      </c>
      <c r="F55" s="21">
        <v>4</v>
      </c>
      <c r="G55" s="25"/>
      <c r="H55" s="26">
        <f t="shared" si="1"/>
        <v>0</v>
      </c>
      <c r="I55" s="56"/>
      <c r="J55" s="53"/>
      <c r="K55" s="53"/>
    </row>
    <row r="56" spans="1:11" x14ac:dyDescent="0.35">
      <c r="A56" s="7">
        <v>54</v>
      </c>
      <c r="B56" s="18" t="s">
        <v>362</v>
      </c>
      <c r="C56" s="19" t="s">
        <v>104</v>
      </c>
      <c r="D56" s="19" t="s">
        <v>105</v>
      </c>
      <c r="E56" s="20" t="s">
        <v>7</v>
      </c>
      <c r="F56" s="21">
        <v>4</v>
      </c>
      <c r="G56" s="25"/>
      <c r="H56" s="26">
        <f t="shared" si="1"/>
        <v>0</v>
      </c>
      <c r="I56" s="56"/>
      <c r="J56" s="53"/>
      <c r="K56" s="53"/>
    </row>
    <row r="57" spans="1:11" x14ac:dyDescent="0.35">
      <c r="A57" s="7">
        <v>55</v>
      </c>
      <c r="B57" s="18" t="s">
        <v>363</v>
      </c>
      <c r="C57" s="19" t="s">
        <v>106</v>
      </c>
      <c r="D57" s="19" t="s">
        <v>107</v>
      </c>
      <c r="E57" s="20" t="s">
        <v>7</v>
      </c>
      <c r="F57" s="21">
        <v>2</v>
      </c>
      <c r="G57" s="25"/>
      <c r="H57" s="26">
        <f t="shared" si="1"/>
        <v>0</v>
      </c>
      <c r="I57" s="56"/>
      <c r="J57" s="53"/>
      <c r="K57" s="53"/>
    </row>
    <row r="58" spans="1:11" x14ac:dyDescent="0.35">
      <c r="A58" s="71">
        <v>56</v>
      </c>
      <c r="B58" s="72" t="s">
        <v>364</v>
      </c>
      <c r="C58" s="73" t="s">
        <v>108</v>
      </c>
      <c r="D58" s="73" t="s">
        <v>109</v>
      </c>
      <c r="E58" s="74" t="s">
        <v>7</v>
      </c>
      <c r="F58" s="75"/>
      <c r="G58" s="75"/>
      <c r="H58" s="75"/>
      <c r="I58" s="75"/>
      <c r="J58" s="75"/>
      <c r="K58" s="77"/>
    </row>
    <row r="59" spans="1:11" x14ac:dyDescent="0.35">
      <c r="A59" s="6">
        <v>57</v>
      </c>
      <c r="B59" s="23" t="s">
        <v>365</v>
      </c>
      <c r="C59" s="24" t="s">
        <v>110</v>
      </c>
      <c r="D59" s="24" t="s">
        <v>111</v>
      </c>
      <c r="E59" s="20" t="s">
        <v>7</v>
      </c>
      <c r="F59" s="21">
        <v>12</v>
      </c>
      <c r="G59" s="25"/>
      <c r="H59" s="26">
        <f t="shared" si="1"/>
        <v>0</v>
      </c>
      <c r="I59" s="56"/>
      <c r="J59" s="53"/>
      <c r="K59" s="53"/>
    </row>
    <row r="60" spans="1:11" x14ac:dyDescent="0.35">
      <c r="A60" s="7">
        <v>58</v>
      </c>
      <c r="B60" s="23" t="s">
        <v>366</v>
      </c>
      <c r="C60" s="24" t="s">
        <v>112</v>
      </c>
      <c r="D60" s="24" t="s">
        <v>113</v>
      </c>
      <c r="E60" s="20" t="s">
        <v>7</v>
      </c>
      <c r="F60" s="21">
        <v>16</v>
      </c>
      <c r="G60" s="25"/>
      <c r="H60" s="26">
        <f t="shared" si="1"/>
        <v>0</v>
      </c>
      <c r="I60" s="56"/>
      <c r="J60" s="53"/>
      <c r="K60" s="53"/>
    </row>
    <row r="61" spans="1:11" x14ac:dyDescent="0.35">
      <c r="A61" s="7">
        <v>59</v>
      </c>
      <c r="B61" s="23" t="s">
        <v>367</v>
      </c>
      <c r="C61" s="24" t="s">
        <v>114</v>
      </c>
      <c r="D61" s="24" t="s">
        <v>115</v>
      </c>
      <c r="E61" s="20" t="s">
        <v>7</v>
      </c>
      <c r="F61" s="21">
        <v>10</v>
      </c>
      <c r="G61" s="25"/>
      <c r="H61" s="26">
        <f t="shared" si="1"/>
        <v>0</v>
      </c>
      <c r="I61" s="56"/>
      <c r="J61" s="53"/>
      <c r="K61" s="53"/>
    </row>
    <row r="62" spans="1:11" x14ac:dyDescent="0.35">
      <c r="A62" s="7">
        <v>60</v>
      </c>
      <c r="B62" s="23" t="s">
        <v>368</v>
      </c>
      <c r="C62" s="24" t="s">
        <v>116</v>
      </c>
      <c r="D62" s="24" t="s">
        <v>117</v>
      </c>
      <c r="E62" s="20" t="s">
        <v>7</v>
      </c>
      <c r="F62" s="21">
        <v>16</v>
      </c>
      <c r="G62" s="25"/>
      <c r="H62" s="26">
        <f t="shared" si="1"/>
        <v>0</v>
      </c>
      <c r="I62" s="56"/>
      <c r="J62" s="53"/>
      <c r="K62" s="53"/>
    </row>
    <row r="63" spans="1:11" x14ac:dyDescent="0.35">
      <c r="A63" s="6">
        <v>61</v>
      </c>
      <c r="B63" s="23" t="s">
        <v>369</v>
      </c>
      <c r="C63" s="24" t="s">
        <v>118</v>
      </c>
      <c r="D63" s="24" t="s">
        <v>119</v>
      </c>
      <c r="E63" s="20" t="s">
        <v>7</v>
      </c>
      <c r="F63" s="21">
        <v>8</v>
      </c>
      <c r="G63" s="25"/>
      <c r="H63" s="26">
        <f t="shared" si="1"/>
        <v>0</v>
      </c>
      <c r="I63" s="56"/>
      <c r="J63" s="53"/>
      <c r="K63" s="53"/>
    </row>
    <row r="64" spans="1:11" x14ac:dyDescent="0.35">
      <c r="A64" s="7">
        <v>62</v>
      </c>
      <c r="B64" s="23" t="s">
        <v>370</v>
      </c>
      <c r="C64" s="24" t="s">
        <v>120</v>
      </c>
      <c r="D64" s="24" t="s">
        <v>121</v>
      </c>
      <c r="E64" s="20" t="s">
        <v>7</v>
      </c>
      <c r="F64" s="21">
        <v>14</v>
      </c>
      <c r="G64" s="25"/>
      <c r="H64" s="26">
        <f t="shared" si="1"/>
        <v>0</v>
      </c>
      <c r="I64" s="56"/>
      <c r="J64" s="53"/>
      <c r="K64" s="53"/>
    </row>
    <row r="65" spans="1:11" x14ac:dyDescent="0.35">
      <c r="A65" s="7">
        <v>63</v>
      </c>
      <c r="B65" s="23" t="s">
        <v>371</v>
      </c>
      <c r="C65" s="24" t="s">
        <v>122</v>
      </c>
      <c r="D65" s="24" t="s">
        <v>123</v>
      </c>
      <c r="E65" s="20" t="s">
        <v>7</v>
      </c>
      <c r="F65" s="21">
        <v>14</v>
      </c>
      <c r="G65" s="25"/>
      <c r="H65" s="26">
        <f t="shared" si="1"/>
        <v>0</v>
      </c>
      <c r="I65" s="56"/>
      <c r="J65" s="53"/>
      <c r="K65" s="53"/>
    </row>
    <row r="66" spans="1:11" x14ac:dyDescent="0.35">
      <c r="A66" s="7">
        <v>64</v>
      </c>
      <c r="B66" s="18" t="s">
        <v>259</v>
      </c>
      <c r="C66" s="19" t="s">
        <v>124</v>
      </c>
      <c r="D66" s="19" t="s">
        <v>125</v>
      </c>
      <c r="E66" s="20" t="s">
        <v>7</v>
      </c>
      <c r="F66" s="21">
        <v>4</v>
      </c>
      <c r="G66" s="25"/>
      <c r="H66" s="26">
        <f t="shared" si="1"/>
        <v>0</v>
      </c>
      <c r="I66" s="56"/>
      <c r="J66" s="53"/>
      <c r="K66" s="53"/>
    </row>
    <row r="67" spans="1:11" x14ac:dyDescent="0.35">
      <c r="A67" s="6">
        <v>65</v>
      </c>
      <c r="B67" s="18" t="s">
        <v>260</v>
      </c>
      <c r="C67" s="19" t="s">
        <v>126</v>
      </c>
      <c r="D67" s="19" t="s">
        <v>127</v>
      </c>
      <c r="E67" s="20" t="s">
        <v>7</v>
      </c>
      <c r="F67" s="21">
        <v>6</v>
      </c>
      <c r="G67" s="25"/>
      <c r="H67" s="26">
        <f t="shared" ref="H67:H98" si="2">G67*F67</f>
        <v>0</v>
      </c>
      <c r="I67" s="56"/>
      <c r="J67" s="53"/>
      <c r="K67" s="53"/>
    </row>
    <row r="68" spans="1:11" x14ac:dyDescent="0.35">
      <c r="A68" s="7">
        <v>66</v>
      </c>
      <c r="B68" s="18" t="s">
        <v>261</v>
      </c>
      <c r="C68" s="19" t="s">
        <v>128</v>
      </c>
      <c r="D68" s="19" t="s">
        <v>129</v>
      </c>
      <c r="E68" s="20" t="s">
        <v>7</v>
      </c>
      <c r="F68" s="21">
        <v>12</v>
      </c>
      <c r="G68" s="25"/>
      <c r="H68" s="26">
        <f t="shared" si="2"/>
        <v>0</v>
      </c>
      <c r="I68" s="56"/>
      <c r="J68" s="53"/>
      <c r="K68" s="53"/>
    </row>
    <row r="69" spans="1:11" x14ac:dyDescent="0.35">
      <c r="A69" s="7">
        <v>67</v>
      </c>
      <c r="B69" s="23" t="s">
        <v>354</v>
      </c>
      <c r="C69" s="24" t="s">
        <v>130</v>
      </c>
      <c r="D69" s="24" t="s">
        <v>131</v>
      </c>
      <c r="E69" s="20" t="s">
        <v>400</v>
      </c>
      <c r="F69" s="21">
        <v>16</v>
      </c>
      <c r="G69" s="25"/>
      <c r="H69" s="26">
        <f t="shared" si="2"/>
        <v>0</v>
      </c>
      <c r="I69" s="56"/>
      <c r="J69" s="53"/>
      <c r="K69" s="53"/>
    </row>
    <row r="70" spans="1:11" x14ac:dyDescent="0.35">
      <c r="A70" s="7">
        <v>68</v>
      </c>
      <c r="B70" s="18" t="s">
        <v>355</v>
      </c>
      <c r="C70" s="19" t="s">
        <v>132</v>
      </c>
      <c r="D70" s="19" t="s">
        <v>133</v>
      </c>
      <c r="E70" s="20" t="s">
        <v>7</v>
      </c>
      <c r="F70" s="21">
        <v>2</v>
      </c>
      <c r="G70" s="25"/>
      <c r="H70" s="26">
        <f t="shared" si="2"/>
        <v>0</v>
      </c>
      <c r="I70" s="56"/>
      <c r="J70" s="53"/>
      <c r="K70" s="53"/>
    </row>
    <row r="71" spans="1:11" x14ac:dyDescent="0.35">
      <c r="A71" s="6">
        <v>69</v>
      </c>
      <c r="B71" s="18" t="s">
        <v>356</v>
      </c>
      <c r="C71" s="19" t="s">
        <v>134</v>
      </c>
      <c r="D71" s="19" t="s">
        <v>135</v>
      </c>
      <c r="E71" s="20" t="s">
        <v>7</v>
      </c>
      <c r="F71" s="21">
        <v>4</v>
      </c>
      <c r="G71" s="25"/>
      <c r="H71" s="26">
        <f t="shared" si="2"/>
        <v>0</v>
      </c>
      <c r="I71" s="56"/>
      <c r="J71" s="53"/>
      <c r="K71" s="53"/>
    </row>
    <row r="72" spans="1:11" x14ac:dyDescent="0.35">
      <c r="A72" s="7">
        <v>70</v>
      </c>
      <c r="B72" s="23" t="s">
        <v>357</v>
      </c>
      <c r="C72" s="24" t="s">
        <v>136</v>
      </c>
      <c r="D72" s="24" t="s">
        <v>137</v>
      </c>
      <c r="E72" s="20" t="s">
        <v>7</v>
      </c>
      <c r="F72" s="21">
        <v>2</v>
      </c>
      <c r="G72" s="25"/>
      <c r="H72" s="26">
        <f t="shared" si="2"/>
        <v>0</v>
      </c>
      <c r="I72" s="56"/>
      <c r="J72" s="53"/>
      <c r="K72" s="53"/>
    </row>
    <row r="73" spans="1:11" x14ac:dyDescent="0.35">
      <c r="A73" s="7">
        <v>71</v>
      </c>
      <c r="B73" s="18" t="s">
        <v>358</v>
      </c>
      <c r="C73" s="19" t="s">
        <v>138</v>
      </c>
      <c r="D73" s="19" t="s">
        <v>139</v>
      </c>
      <c r="E73" s="20" t="s">
        <v>7</v>
      </c>
      <c r="F73" s="21">
        <v>2</v>
      </c>
      <c r="G73" s="25"/>
      <c r="H73" s="26">
        <f t="shared" si="2"/>
        <v>0</v>
      </c>
      <c r="I73" s="56"/>
      <c r="J73" s="53"/>
      <c r="K73" s="53"/>
    </row>
    <row r="74" spans="1:11" x14ac:dyDescent="0.35">
      <c r="A74" s="7">
        <v>72</v>
      </c>
      <c r="B74" s="23" t="s">
        <v>359</v>
      </c>
      <c r="C74" s="24" t="s">
        <v>140</v>
      </c>
      <c r="D74" s="24" t="s">
        <v>141</v>
      </c>
      <c r="E74" s="20" t="s">
        <v>7</v>
      </c>
      <c r="F74" s="21">
        <v>14</v>
      </c>
      <c r="G74" s="25"/>
      <c r="H74" s="26">
        <f t="shared" si="2"/>
        <v>0</v>
      </c>
      <c r="I74" s="56"/>
      <c r="J74" s="53"/>
      <c r="K74" s="53"/>
    </row>
    <row r="75" spans="1:11" x14ac:dyDescent="0.35">
      <c r="A75" s="6">
        <v>73</v>
      </c>
      <c r="B75" s="23" t="s">
        <v>360</v>
      </c>
      <c r="C75" s="24" t="s">
        <v>142</v>
      </c>
      <c r="D75" s="24" t="s">
        <v>143</v>
      </c>
      <c r="E75" s="20" t="s">
        <v>7</v>
      </c>
      <c r="F75" s="21">
        <v>14</v>
      </c>
      <c r="G75" s="25"/>
      <c r="H75" s="26">
        <f t="shared" si="2"/>
        <v>0</v>
      </c>
      <c r="I75" s="56"/>
      <c r="J75" s="53"/>
      <c r="K75" s="53"/>
    </row>
    <row r="76" spans="1:11" x14ac:dyDescent="0.35">
      <c r="A76" s="7">
        <v>74</v>
      </c>
      <c r="B76" s="18" t="s">
        <v>342</v>
      </c>
      <c r="C76" s="19" t="s">
        <v>144</v>
      </c>
      <c r="D76" s="19" t="s">
        <v>145</v>
      </c>
      <c r="E76" s="20" t="s">
        <v>7</v>
      </c>
      <c r="F76" s="21">
        <v>6</v>
      </c>
      <c r="G76" s="25"/>
      <c r="H76" s="26">
        <f t="shared" si="2"/>
        <v>0</v>
      </c>
      <c r="I76" s="56"/>
      <c r="J76" s="53"/>
      <c r="K76" s="53"/>
    </row>
    <row r="77" spans="1:11" x14ac:dyDescent="0.35">
      <c r="A77" s="7">
        <v>75</v>
      </c>
      <c r="B77" s="18" t="s">
        <v>343</v>
      </c>
      <c r="C77" s="19" t="s">
        <v>146</v>
      </c>
      <c r="D77" s="19" t="s">
        <v>147</v>
      </c>
      <c r="E77" s="20" t="s">
        <v>7</v>
      </c>
      <c r="F77" s="21">
        <v>30</v>
      </c>
      <c r="G77" s="25"/>
      <c r="H77" s="26">
        <f t="shared" si="2"/>
        <v>0</v>
      </c>
      <c r="I77" s="56"/>
      <c r="J77" s="53"/>
      <c r="K77" s="53"/>
    </row>
    <row r="78" spans="1:11" x14ac:dyDescent="0.35">
      <c r="A78" s="7">
        <v>76</v>
      </c>
      <c r="B78" s="18" t="s">
        <v>344</v>
      </c>
      <c r="C78" s="19" t="s">
        <v>148</v>
      </c>
      <c r="D78" s="19" t="s">
        <v>149</v>
      </c>
      <c r="E78" s="20" t="s">
        <v>7</v>
      </c>
      <c r="F78" s="21">
        <v>2</v>
      </c>
      <c r="G78" s="25"/>
      <c r="H78" s="26">
        <f t="shared" si="2"/>
        <v>0</v>
      </c>
      <c r="I78" s="56"/>
      <c r="J78" s="53"/>
      <c r="K78" s="53"/>
    </row>
    <row r="79" spans="1:11" x14ac:dyDescent="0.35">
      <c r="A79" s="6">
        <v>77</v>
      </c>
      <c r="B79" s="18" t="s">
        <v>345</v>
      </c>
      <c r="C79" s="19" t="s">
        <v>150</v>
      </c>
      <c r="D79" s="19" t="s">
        <v>151</v>
      </c>
      <c r="E79" s="20" t="s">
        <v>7</v>
      </c>
      <c r="F79" s="21">
        <v>4</v>
      </c>
      <c r="G79" s="25"/>
      <c r="H79" s="26">
        <f t="shared" si="2"/>
        <v>0</v>
      </c>
      <c r="I79" s="56"/>
      <c r="J79" s="53"/>
      <c r="K79" s="53"/>
    </row>
    <row r="80" spans="1:11" x14ac:dyDescent="0.35">
      <c r="A80" s="7">
        <v>78</v>
      </c>
      <c r="B80" s="18" t="s">
        <v>346</v>
      </c>
      <c r="C80" s="19" t="s">
        <v>152</v>
      </c>
      <c r="D80" s="19" t="s">
        <v>153</v>
      </c>
      <c r="E80" s="20" t="s">
        <v>7</v>
      </c>
      <c r="F80" s="21">
        <v>4</v>
      </c>
      <c r="G80" s="25"/>
      <c r="H80" s="26">
        <f t="shared" si="2"/>
        <v>0</v>
      </c>
      <c r="I80" s="56"/>
      <c r="J80" s="53"/>
      <c r="K80" s="53"/>
    </row>
    <row r="81" spans="1:11" x14ac:dyDescent="0.35">
      <c r="A81" s="7">
        <v>79</v>
      </c>
      <c r="B81" s="18" t="s">
        <v>347</v>
      </c>
      <c r="C81" s="19" t="s">
        <v>154</v>
      </c>
      <c r="D81" s="19" t="s">
        <v>155</v>
      </c>
      <c r="E81" s="20" t="s">
        <v>7</v>
      </c>
      <c r="F81" s="21">
        <v>6</v>
      </c>
      <c r="G81" s="25"/>
      <c r="H81" s="26">
        <f t="shared" si="2"/>
        <v>0</v>
      </c>
      <c r="I81" s="56"/>
      <c r="J81" s="53"/>
      <c r="K81" s="53"/>
    </row>
    <row r="82" spans="1:11" x14ac:dyDescent="0.35">
      <c r="A82" s="7">
        <v>80</v>
      </c>
      <c r="B82" s="18" t="s">
        <v>348</v>
      </c>
      <c r="C82" s="19" t="s">
        <v>156</v>
      </c>
      <c r="D82" s="19" t="s">
        <v>157</v>
      </c>
      <c r="E82" s="20" t="s">
        <v>7</v>
      </c>
      <c r="F82" s="21">
        <v>4</v>
      </c>
      <c r="G82" s="25"/>
      <c r="H82" s="26">
        <f t="shared" si="2"/>
        <v>0</v>
      </c>
      <c r="I82" s="56"/>
      <c r="J82" s="53"/>
      <c r="K82" s="53"/>
    </row>
    <row r="83" spans="1:11" x14ac:dyDescent="0.35">
      <c r="A83" s="6">
        <v>81</v>
      </c>
      <c r="B83" s="18" t="s">
        <v>349</v>
      </c>
      <c r="C83" s="19" t="s">
        <v>158</v>
      </c>
      <c r="D83" s="19" t="s">
        <v>159</v>
      </c>
      <c r="E83" s="20" t="s">
        <v>7</v>
      </c>
      <c r="F83" s="21">
        <v>6</v>
      </c>
      <c r="G83" s="25"/>
      <c r="H83" s="26">
        <f t="shared" si="2"/>
        <v>0</v>
      </c>
      <c r="I83" s="56"/>
      <c r="J83" s="53"/>
      <c r="K83" s="53"/>
    </row>
    <row r="84" spans="1:11" x14ac:dyDescent="0.35">
      <c r="A84" s="7">
        <v>82</v>
      </c>
      <c r="B84" s="18" t="s">
        <v>350</v>
      </c>
      <c r="C84" s="19" t="s">
        <v>160</v>
      </c>
      <c r="D84" s="19" t="s">
        <v>161</v>
      </c>
      <c r="E84" s="20" t="s">
        <v>7</v>
      </c>
      <c r="F84" s="21">
        <v>4</v>
      </c>
      <c r="G84" s="25"/>
      <c r="H84" s="26">
        <f t="shared" si="2"/>
        <v>0</v>
      </c>
      <c r="I84" s="56"/>
      <c r="J84" s="53"/>
      <c r="K84" s="53"/>
    </row>
    <row r="85" spans="1:11" x14ac:dyDescent="0.35">
      <c r="A85" s="7">
        <v>83</v>
      </c>
      <c r="B85" s="18" t="s">
        <v>351</v>
      </c>
      <c r="C85" s="19" t="s">
        <v>401</v>
      </c>
      <c r="D85" s="19" t="s">
        <v>162</v>
      </c>
      <c r="E85" s="20" t="s">
        <v>7</v>
      </c>
      <c r="F85" s="21">
        <v>4</v>
      </c>
      <c r="G85" s="25"/>
      <c r="H85" s="26">
        <f t="shared" si="2"/>
        <v>0</v>
      </c>
      <c r="I85" s="56"/>
      <c r="J85" s="53"/>
      <c r="K85" s="53"/>
    </row>
    <row r="86" spans="1:11" x14ac:dyDescent="0.35">
      <c r="A86" s="7">
        <v>84</v>
      </c>
      <c r="B86" s="18" t="s">
        <v>352</v>
      </c>
      <c r="C86" s="19" t="s">
        <v>163</v>
      </c>
      <c r="D86" s="19" t="s">
        <v>164</v>
      </c>
      <c r="E86" s="20" t="s">
        <v>7</v>
      </c>
      <c r="F86" s="21">
        <v>4</v>
      </c>
      <c r="G86" s="25"/>
      <c r="H86" s="26">
        <f t="shared" si="2"/>
        <v>0</v>
      </c>
      <c r="I86" s="56"/>
      <c r="J86" s="53"/>
      <c r="K86" s="53"/>
    </row>
    <row r="87" spans="1:11" x14ac:dyDescent="0.35">
      <c r="A87" s="6">
        <v>85</v>
      </c>
      <c r="B87" s="18" t="s">
        <v>353</v>
      </c>
      <c r="C87" s="19" t="s">
        <v>165</v>
      </c>
      <c r="D87" s="19" t="s">
        <v>166</v>
      </c>
      <c r="E87" s="20" t="s">
        <v>7</v>
      </c>
      <c r="F87" s="21">
        <v>3</v>
      </c>
      <c r="G87" s="25"/>
      <c r="H87" s="26">
        <f t="shared" si="2"/>
        <v>0</v>
      </c>
      <c r="I87" s="56"/>
      <c r="J87" s="53"/>
      <c r="K87" s="53"/>
    </row>
    <row r="88" spans="1:11" x14ac:dyDescent="0.35">
      <c r="A88" s="7">
        <v>86</v>
      </c>
      <c r="B88" s="18" t="s">
        <v>291</v>
      </c>
      <c r="C88" s="19" t="s">
        <v>167</v>
      </c>
      <c r="D88" s="19" t="s">
        <v>168</v>
      </c>
      <c r="E88" s="20" t="s">
        <v>7</v>
      </c>
      <c r="F88" s="21">
        <v>2</v>
      </c>
      <c r="G88" s="25"/>
      <c r="H88" s="26">
        <f t="shared" si="2"/>
        <v>0</v>
      </c>
      <c r="I88" s="56"/>
      <c r="J88" s="53"/>
      <c r="K88" s="53"/>
    </row>
    <row r="89" spans="1:11" x14ac:dyDescent="0.35">
      <c r="A89" s="7">
        <v>87</v>
      </c>
      <c r="B89" s="18" t="s">
        <v>292</v>
      </c>
      <c r="C89" s="19" t="s">
        <v>169</v>
      </c>
      <c r="D89" s="19" t="s">
        <v>170</v>
      </c>
      <c r="E89" s="20" t="s">
        <v>7</v>
      </c>
      <c r="F89" s="21">
        <v>6</v>
      </c>
      <c r="G89" s="25"/>
      <c r="H89" s="26">
        <f t="shared" si="2"/>
        <v>0</v>
      </c>
      <c r="I89" s="56"/>
      <c r="J89" s="53"/>
      <c r="K89" s="53"/>
    </row>
    <row r="90" spans="1:11" x14ac:dyDescent="0.35">
      <c r="A90" s="7">
        <v>88</v>
      </c>
      <c r="B90" s="18" t="s">
        <v>293</v>
      </c>
      <c r="C90" s="19" t="s">
        <v>171</v>
      </c>
      <c r="D90" s="19" t="s">
        <v>172</v>
      </c>
      <c r="E90" s="20" t="s">
        <v>7</v>
      </c>
      <c r="F90" s="21">
        <v>4</v>
      </c>
      <c r="G90" s="25"/>
      <c r="H90" s="26">
        <f t="shared" si="2"/>
        <v>0</v>
      </c>
      <c r="I90" s="56"/>
      <c r="J90" s="53"/>
      <c r="K90" s="53"/>
    </row>
    <row r="91" spans="1:11" x14ac:dyDescent="0.35">
      <c r="A91" s="6">
        <v>89</v>
      </c>
      <c r="B91" s="18" t="s">
        <v>285</v>
      </c>
      <c r="C91" s="19" t="s">
        <v>402</v>
      </c>
      <c r="D91" s="19" t="s">
        <v>173</v>
      </c>
      <c r="E91" s="20" t="s">
        <v>7</v>
      </c>
      <c r="F91" s="21">
        <v>16</v>
      </c>
      <c r="G91" s="25"/>
      <c r="H91" s="26">
        <f t="shared" si="2"/>
        <v>0</v>
      </c>
      <c r="I91" s="56"/>
      <c r="J91" s="53"/>
      <c r="K91" s="53"/>
    </row>
    <row r="92" spans="1:11" x14ac:dyDescent="0.35">
      <c r="A92" s="7">
        <v>90</v>
      </c>
      <c r="B92" s="18" t="s">
        <v>286</v>
      </c>
      <c r="C92" s="19" t="s">
        <v>174</v>
      </c>
      <c r="D92" s="19" t="s">
        <v>175</v>
      </c>
      <c r="E92" s="20" t="s">
        <v>7</v>
      </c>
      <c r="F92" s="21">
        <v>12</v>
      </c>
      <c r="G92" s="25"/>
      <c r="H92" s="26">
        <f t="shared" si="2"/>
        <v>0</v>
      </c>
      <c r="I92" s="56"/>
      <c r="J92" s="53"/>
      <c r="K92" s="53"/>
    </row>
    <row r="93" spans="1:11" x14ac:dyDescent="0.35">
      <c r="A93" s="7">
        <v>91</v>
      </c>
      <c r="B93" s="18" t="s">
        <v>287</v>
      </c>
      <c r="C93" s="19" t="s">
        <v>176</v>
      </c>
      <c r="D93" s="19" t="s">
        <v>177</v>
      </c>
      <c r="E93" s="20" t="s">
        <v>7</v>
      </c>
      <c r="F93" s="21">
        <v>12</v>
      </c>
      <c r="G93" s="25"/>
      <c r="H93" s="26">
        <f t="shared" si="2"/>
        <v>0</v>
      </c>
      <c r="I93" s="56"/>
      <c r="J93" s="53"/>
      <c r="K93" s="53"/>
    </row>
    <row r="94" spans="1:11" x14ac:dyDescent="0.35">
      <c r="A94" s="7">
        <v>92</v>
      </c>
      <c r="B94" s="18" t="s">
        <v>288</v>
      </c>
      <c r="C94" s="19" t="s">
        <v>178</v>
      </c>
      <c r="D94" s="19" t="s">
        <v>179</v>
      </c>
      <c r="E94" s="20" t="s">
        <v>7</v>
      </c>
      <c r="F94" s="21">
        <v>12</v>
      </c>
      <c r="G94" s="25"/>
      <c r="H94" s="26">
        <f t="shared" si="2"/>
        <v>0</v>
      </c>
      <c r="I94" s="56"/>
      <c r="J94" s="53"/>
      <c r="K94" s="53"/>
    </row>
    <row r="95" spans="1:11" x14ac:dyDescent="0.35">
      <c r="A95" s="6">
        <v>93</v>
      </c>
      <c r="B95" s="18" t="s">
        <v>289</v>
      </c>
      <c r="C95" s="19" t="s">
        <v>180</v>
      </c>
      <c r="D95" s="19" t="s">
        <v>181</v>
      </c>
      <c r="E95" s="20" t="s">
        <v>7</v>
      </c>
      <c r="F95" s="21">
        <v>12</v>
      </c>
      <c r="G95" s="25"/>
      <c r="H95" s="26">
        <f t="shared" si="2"/>
        <v>0</v>
      </c>
      <c r="I95" s="56"/>
      <c r="J95" s="53"/>
      <c r="K95" s="53"/>
    </row>
    <row r="96" spans="1:11" x14ac:dyDescent="0.35">
      <c r="A96" s="7">
        <v>94</v>
      </c>
      <c r="B96" s="18" t="s">
        <v>290</v>
      </c>
      <c r="C96" s="19" t="s">
        <v>182</v>
      </c>
      <c r="D96" s="19" t="s">
        <v>183</v>
      </c>
      <c r="E96" s="20" t="s">
        <v>7</v>
      </c>
      <c r="F96" s="21">
        <v>10</v>
      </c>
      <c r="G96" s="25"/>
      <c r="H96" s="26">
        <f t="shared" si="2"/>
        <v>0</v>
      </c>
      <c r="I96" s="56"/>
      <c r="J96" s="53"/>
      <c r="K96" s="53"/>
    </row>
    <row r="97" spans="1:11" x14ac:dyDescent="0.35">
      <c r="A97" s="7">
        <v>95</v>
      </c>
      <c r="B97" s="18" t="s">
        <v>281</v>
      </c>
      <c r="C97" s="19" t="s">
        <v>184</v>
      </c>
      <c r="D97" s="19" t="s">
        <v>185</v>
      </c>
      <c r="E97" s="20" t="s">
        <v>7</v>
      </c>
      <c r="F97" s="21">
        <v>10</v>
      </c>
      <c r="G97" s="25"/>
      <c r="H97" s="26">
        <f t="shared" si="2"/>
        <v>0</v>
      </c>
      <c r="I97" s="56"/>
      <c r="J97" s="53"/>
      <c r="K97" s="53"/>
    </row>
    <row r="98" spans="1:11" x14ac:dyDescent="0.35">
      <c r="A98" s="7">
        <v>96</v>
      </c>
      <c r="B98" s="18" t="s">
        <v>282</v>
      </c>
      <c r="C98" s="19" t="s">
        <v>186</v>
      </c>
      <c r="D98" s="19" t="s">
        <v>187</v>
      </c>
      <c r="E98" s="20" t="s">
        <v>7</v>
      </c>
      <c r="F98" s="21">
        <v>12</v>
      </c>
      <c r="G98" s="25"/>
      <c r="H98" s="26">
        <f t="shared" si="2"/>
        <v>0</v>
      </c>
      <c r="I98" s="56"/>
      <c r="J98" s="53"/>
      <c r="K98" s="53"/>
    </row>
    <row r="99" spans="1:11" x14ac:dyDescent="0.35">
      <c r="A99" s="6">
        <v>97</v>
      </c>
      <c r="B99" s="18" t="s">
        <v>283</v>
      </c>
      <c r="C99" s="19" t="s">
        <v>403</v>
      </c>
      <c r="D99" s="19" t="s">
        <v>188</v>
      </c>
      <c r="E99" s="20" t="s">
        <v>7</v>
      </c>
      <c r="F99" s="21">
        <v>6</v>
      </c>
      <c r="G99" s="25"/>
      <c r="H99" s="26">
        <f t="shared" ref="H99:H109" si="3">G99*F99</f>
        <v>0</v>
      </c>
      <c r="I99" s="56"/>
      <c r="J99" s="53"/>
      <c r="K99" s="53"/>
    </row>
    <row r="100" spans="1:11" x14ac:dyDescent="0.35">
      <c r="A100" s="7">
        <v>98</v>
      </c>
      <c r="B100" s="18" t="s">
        <v>284</v>
      </c>
      <c r="C100" s="19" t="s">
        <v>189</v>
      </c>
      <c r="D100" s="19" t="s">
        <v>190</v>
      </c>
      <c r="E100" s="20" t="s">
        <v>7</v>
      </c>
      <c r="F100" s="21">
        <v>2</v>
      </c>
      <c r="G100" s="25"/>
      <c r="H100" s="26">
        <f t="shared" si="3"/>
        <v>0</v>
      </c>
      <c r="I100" s="56"/>
      <c r="J100" s="53"/>
      <c r="K100" s="53"/>
    </row>
    <row r="101" spans="1:11" x14ac:dyDescent="0.35">
      <c r="A101" s="7">
        <v>99</v>
      </c>
      <c r="B101" s="18">
        <v>4351560043</v>
      </c>
      <c r="C101" s="19" t="s">
        <v>191</v>
      </c>
      <c r="D101" s="19" t="s">
        <v>192</v>
      </c>
      <c r="E101" s="20" t="s">
        <v>7</v>
      </c>
      <c r="F101" s="21">
        <v>3</v>
      </c>
      <c r="G101" s="25"/>
      <c r="H101" s="26">
        <f t="shared" si="3"/>
        <v>0</v>
      </c>
      <c r="I101" s="56"/>
      <c r="J101" s="53"/>
      <c r="K101" s="53"/>
    </row>
    <row r="102" spans="1:11" x14ac:dyDescent="0.35">
      <c r="A102" s="7">
        <v>100</v>
      </c>
      <c r="B102" s="18">
        <v>4351560044</v>
      </c>
      <c r="C102" s="19" t="s">
        <v>193</v>
      </c>
      <c r="D102" s="19" t="s">
        <v>194</v>
      </c>
      <c r="E102" s="20" t="s">
        <v>7</v>
      </c>
      <c r="F102" s="21">
        <v>138</v>
      </c>
      <c r="G102" s="25"/>
      <c r="H102" s="26">
        <f t="shared" si="3"/>
        <v>0</v>
      </c>
      <c r="I102" s="56"/>
      <c r="J102" s="53"/>
      <c r="K102" s="53"/>
    </row>
    <row r="103" spans="1:11" x14ac:dyDescent="0.35">
      <c r="A103" s="6">
        <v>101</v>
      </c>
      <c r="B103" s="72" t="s">
        <v>278</v>
      </c>
      <c r="C103" s="73" t="s">
        <v>418</v>
      </c>
      <c r="D103" s="73" t="s">
        <v>417</v>
      </c>
      <c r="E103" s="74" t="s">
        <v>7</v>
      </c>
      <c r="F103" s="80"/>
      <c r="G103" s="81"/>
      <c r="H103" s="82"/>
      <c r="I103" s="82"/>
      <c r="J103" s="82"/>
      <c r="K103" s="82"/>
    </row>
    <row r="104" spans="1:11" x14ac:dyDescent="0.35">
      <c r="A104" s="7">
        <v>102</v>
      </c>
      <c r="B104" s="18" t="s">
        <v>279</v>
      </c>
      <c r="C104" s="19" t="s">
        <v>404</v>
      </c>
      <c r="D104" s="19">
        <v>646302430</v>
      </c>
      <c r="E104" s="20" t="s">
        <v>7</v>
      </c>
      <c r="F104" s="21">
        <v>10</v>
      </c>
      <c r="G104" s="25"/>
      <c r="H104" s="26">
        <f t="shared" si="3"/>
        <v>0</v>
      </c>
      <c r="I104" s="56"/>
      <c r="J104" s="53"/>
      <c r="K104" s="53"/>
    </row>
    <row r="105" spans="1:11" x14ac:dyDescent="0.35">
      <c r="A105" s="7">
        <v>103</v>
      </c>
      <c r="B105" s="18" t="s">
        <v>280</v>
      </c>
      <c r="C105" s="19" t="s">
        <v>404</v>
      </c>
      <c r="D105" s="19">
        <v>646302440</v>
      </c>
      <c r="E105" s="20" t="s">
        <v>7</v>
      </c>
      <c r="F105" s="21">
        <v>10</v>
      </c>
      <c r="G105" s="25"/>
      <c r="H105" s="26">
        <f t="shared" si="3"/>
        <v>0</v>
      </c>
      <c r="I105" s="56"/>
      <c r="J105" s="53"/>
      <c r="K105" s="53"/>
    </row>
    <row r="106" spans="1:11" x14ac:dyDescent="0.35">
      <c r="A106" s="7">
        <v>104</v>
      </c>
      <c r="B106" s="18" t="s">
        <v>275</v>
      </c>
      <c r="C106" s="19" t="s">
        <v>404</v>
      </c>
      <c r="D106" s="19">
        <v>646302470</v>
      </c>
      <c r="E106" s="20" t="s">
        <v>7</v>
      </c>
      <c r="F106" s="21">
        <v>10</v>
      </c>
      <c r="G106" s="25"/>
      <c r="H106" s="26">
        <f t="shared" si="3"/>
        <v>0</v>
      </c>
      <c r="I106" s="56"/>
      <c r="J106" s="53"/>
      <c r="K106" s="53"/>
    </row>
    <row r="107" spans="1:11" x14ac:dyDescent="0.35">
      <c r="A107" s="6">
        <v>105</v>
      </c>
      <c r="B107" s="18" t="s">
        <v>276</v>
      </c>
      <c r="C107" s="19" t="s">
        <v>405</v>
      </c>
      <c r="D107" s="19">
        <v>10592477</v>
      </c>
      <c r="E107" s="20" t="s">
        <v>7</v>
      </c>
      <c r="F107" s="21">
        <v>10</v>
      </c>
      <c r="G107" s="25"/>
      <c r="H107" s="26">
        <f t="shared" si="3"/>
        <v>0</v>
      </c>
      <c r="I107" s="56"/>
      <c r="J107" s="53"/>
      <c r="K107" s="53"/>
    </row>
    <row r="108" spans="1:11" x14ac:dyDescent="0.35">
      <c r="A108" s="7">
        <v>106</v>
      </c>
      <c r="B108" s="18" t="s">
        <v>277</v>
      </c>
      <c r="C108" s="19" t="s">
        <v>406</v>
      </c>
      <c r="D108" s="19">
        <v>646302530</v>
      </c>
      <c r="E108" s="20" t="s">
        <v>7</v>
      </c>
      <c r="F108" s="21">
        <v>10</v>
      </c>
      <c r="G108" s="25"/>
      <c r="H108" s="26">
        <f t="shared" si="3"/>
        <v>0</v>
      </c>
      <c r="I108" s="56"/>
      <c r="J108" s="53"/>
      <c r="K108" s="53"/>
    </row>
    <row r="109" spans="1:11" ht="15" thickBot="1" x14ac:dyDescent="0.4">
      <c r="A109" s="30">
        <v>107</v>
      </c>
      <c r="B109" s="46" t="s">
        <v>274</v>
      </c>
      <c r="C109" s="47" t="s">
        <v>243</v>
      </c>
      <c r="D109" s="47">
        <v>10580383</v>
      </c>
      <c r="E109" s="48" t="s">
        <v>7</v>
      </c>
      <c r="F109" s="49">
        <v>20</v>
      </c>
      <c r="G109" s="50"/>
      <c r="H109" s="51">
        <f t="shared" si="3"/>
        <v>0</v>
      </c>
      <c r="I109" s="57"/>
      <c r="J109" s="54"/>
      <c r="K109" s="54"/>
    </row>
    <row r="110" spans="1:11" s="8" customFormat="1" ht="20.149999999999999" customHeight="1" thickBot="1" x14ac:dyDescent="0.4">
      <c r="A110" s="86" t="s">
        <v>255</v>
      </c>
      <c r="B110" s="87"/>
      <c r="C110" s="87"/>
      <c r="D110" s="88"/>
      <c r="E110" s="39"/>
      <c r="F110" s="39">
        <f>SUM(F3:F109)</f>
        <v>955</v>
      </c>
      <c r="G110" s="59"/>
      <c r="H110" s="40">
        <f>SUM(H3:H109)</f>
        <v>0</v>
      </c>
    </row>
    <row r="111" spans="1:11" s="8" customFormat="1" ht="20.149999999999999" customHeight="1" x14ac:dyDescent="0.35">
      <c r="A111" s="2"/>
      <c r="B111" s="2"/>
      <c r="C111" s="2"/>
      <c r="D111" s="2"/>
      <c r="E111" s="1"/>
      <c r="F111" s="1"/>
      <c r="G111" s="1"/>
      <c r="H111" s="5"/>
    </row>
    <row r="112" spans="1:11" s="8" customFormat="1" ht="20.149999999999999" customHeight="1" x14ac:dyDescent="0.35">
      <c r="A112" s="2"/>
      <c r="B112" s="2"/>
      <c r="C112" s="2"/>
      <c r="D112" s="2"/>
      <c r="E112" s="1"/>
      <c r="F112" s="1"/>
      <c r="G112" s="1"/>
      <c r="H112" s="5"/>
    </row>
    <row r="113" spans="1:8" s="8" customFormat="1" ht="20.149999999999999" customHeight="1" x14ac:dyDescent="0.35">
      <c r="A113" s="2"/>
      <c r="B113" s="2"/>
      <c r="C113" s="2"/>
      <c r="D113" s="2"/>
      <c r="E113" s="1"/>
      <c r="F113" s="1"/>
      <c r="G113" s="1"/>
      <c r="H113" s="5"/>
    </row>
    <row r="114" spans="1:8" s="8" customFormat="1" ht="20.149999999999999" customHeight="1" x14ac:dyDescent="0.35">
      <c r="A114" s="2"/>
      <c r="B114" s="2"/>
      <c r="C114" s="2"/>
      <c r="D114" s="2"/>
      <c r="E114" s="1"/>
      <c r="F114" s="1"/>
      <c r="G114" s="1"/>
      <c r="H114" s="5"/>
    </row>
    <row r="115" spans="1:8" s="8" customFormat="1" ht="20.149999999999999" customHeight="1" x14ac:dyDescent="0.35">
      <c r="A115" s="2"/>
      <c r="B115" s="2"/>
      <c r="C115" s="2"/>
      <c r="D115" s="2"/>
      <c r="E115" s="1"/>
      <c r="F115" s="1"/>
      <c r="G115" s="1"/>
      <c r="H115" s="5"/>
    </row>
    <row r="116" spans="1:8" s="8" customFormat="1" ht="20.149999999999999" customHeight="1" x14ac:dyDescent="0.35">
      <c r="A116" s="2"/>
      <c r="B116" s="2"/>
      <c r="C116" s="2"/>
      <c r="D116" s="2"/>
      <c r="E116" s="1"/>
      <c r="F116" s="1"/>
      <c r="G116" s="1"/>
      <c r="H116" s="5"/>
    </row>
    <row r="117" spans="1:8" s="8" customFormat="1" ht="20.149999999999999" customHeight="1" x14ac:dyDescent="0.35">
      <c r="A117" s="2"/>
      <c r="B117" s="2"/>
      <c r="C117" s="2"/>
      <c r="D117" s="2"/>
      <c r="E117" s="1"/>
      <c r="F117" s="1"/>
      <c r="G117" s="1"/>
      <c r="H117" s="5"/>
    </row>
    <row r="118" spans="1:8" s="8" customFormat="1" ht="20.149999999999999" customHeight="1" x14ac:dyDescent="0.35">
      <c r="A118" s="2"/>
      <c r="B118" s="2"/>
      <c r="C118" s="2"/>
      <c r="D118" s="2"/>
      <c r="E118" s="1"/>
      <c r="F118" s="1"/>
      <c r="G118" s="1"/>
      <c r="H118" s="5"/>
    </row>
    <row r="119" spans="1:8" s="8" customFormat="1" ht="20.149999999999999" customHeight="1" x14ac:dyDescent="0.35">
      <c r="A119" s="2"/>
      <c r="B119" s="2"/>
      <c r="C119" s="2"/>
      <c r="D119" s="2"/>
      <c r="E119" s="1"/>
      <c r="F119" s="1"/>
      <c r="G119" s="1"/>
      <c r="H119" s="5"/>
    </row>
    <row r="120" spans="1:8" s="8" customFormat="1" ht="20.149999999999999" customHeight="1" x14ac:dyDescent="0.35">
      <c r="A120" s="2"/>
      <c r="B120" s="2"/>
      <c r="C120" s="2"/>
      <c r="D120" s="2"/>
      <c r="E120" s="1"/>
      <c r="F120" s="1"/>
      <c r="G120" s="1"/>
      <c r="H120" s="5"/>
    </row>
    <row r="121" spans="1:8" s="8" customFormat="1" ht="20.149999999999999" customHeight="1" x14ac:dyDescent="0.35">
      <c r="A121" s="2"/>
      <c r="B121" s="2"/>
      <c r="C121" s="2"/>
      <c r="D121" s="2"/>
      <c r="E121" s="1"/>
      <c r="F121" s="1"/>
      <c r="G121" s="1"/>
      <c r="H121" s="5"/>
    </row>
    <row r="122" spans="1:8" s="8" customFormat="1" ht="20.149999999999999" customHeight="1" x14ac:dyDescent="0.35">
      <c r="A122" s="2"/>
      <c r="B122" s="2"/>
      <c r="C122" s="2"/>
      <c r="D122" s="2"/>
      <c r="E122" s="1"/>
      <c r="F122" s="1"/>
      <c r="G122" s="1"/>
      <c r="H122" s="5"/>
    </row>
    <row r="123" spans="1:8" s="8" customFormat="1" ht="20.149999999999999" customHeight="1" x14ac:dyDescent="0.35">
      <c r="A123" s="2"/>
      <c r="B123" s="2"/>
      <c r="C123" s="2"/>
      <c r="D123" s="2"/>
      <c r="E123" s="1"/>
      <c r="F123" s="1"/>
      <c r="G123" s="1"/>
      <c r="H123" s="5"/>
    </row>
    <row r="124" spans="1:8" s="8" customFormat="1" ht="20.149999999999999" customHeight="1" x14ac:dyDescent="0.35">
      <c r="A124" s="2"/>
      <c r="B124" s="2"/>
      <c r="C124" s="2"/>
      <c r="D124" s="2"/>
      <c r="E124" s="1"/>
      <c r="F124" s="1"/>
      <c r="G124" s="1"/>
      <c r="H124" s="5"/>
    </row>
    <row r="125" spans="1:8" s="8" customFormat="1" ht="20.149999999999999" customHeight="1" x14ac:dyDescent="0.35">
      <c r="A125" s="2"/>
      <c r="B125" s="2"/>
      <c r="C125" s="2"/>
      <c r="D125" s="2"/>
      <c r="E125" s="1"/>
      <c r="F125" s="1"/>
      <c r="G125" s="1"/>
      <c r="H125" s="5"/>
    </row>
    <row r="126" spans="1:8" s="8" customFormat="1" ht="20.149999999999999" customHeight="1" x14ac:dyDescent="0.35">
      <c r="A126" s="2"/>
      <c r="B126" s="2"/>
      <c r="C126" s="2"/>
      <c r="D126" s="2"/>
      <c r="E126" s="1"/>
      <c r="F126" s="1"/>
      <c r="G126" s="1"/>
      <c r="H126" s="5"/>
    </row>
    <row r="127" spans="1:8" s="8" customFormat="1" ht="20.149999999999999" customHeight="1" x14ac:dyDescent="0.35">
      <c r="A127" s="2"/>
      <c r="B127" s="2"/>
      <c r="C127" s="2"/>
      <c r="D127" s="2"/>
      <c r="E127" s="1"/>
      <c r="F127" s="1"/>
      <c r="G127" s="1"/>
      <c r="H127" s="5"/>
    </row>
    <row r="128" spans="1:8" s="8" customFormat="1" ht="20.149999999999999" customHeight="1" thickBot="1" x14ac:dyDescent="0.4">
      <c r="A128" s="2"/>
      <c r="B128" s="2"/>
      <c r="C128" s="2"/>
      <c r="D128" s="2"/>
      <c r="E128" s="1"/>
      <c r="F128" s="1"/>
      <c r="G128" s="1"/>
      <c r="H128" s="5"/>
    </row>
    <row r="129" spans="1:11" s="8" customFormat="1" ht="20.149999999999999" customHeight="1" thickBot="1" x14ac:dyDescent="0.4">
      <c r="A129" s="83" t="s">
        <v>254</v>
      </c>
      <c r="B129" s="84"/>
      <c r="C129" s="84"/>
      <c r="D129" s="84"/>
      <c r="E129" s="84"/>
      <c r="F129" s="84"/>
      <c r="G129" s="84"/>
      <c r="H129" s="85"/>
      <c r="I129" s="9"/>
      <c r="J129" s="9"/>
    </row>
    <row r="130" spans="1:11" s="8" customFormat="1" ht="95.25" customHeight="1" thickBot="1" x14ac:dyDescent="0.4">
      <c r="A130" s="11" t="s">
        <v>253</v>
      </c>
      <c r="B130" s="60" t="s">
        <v>257</v>
      </c>
      <c r="C130" s="61" t="s">
        <v>258</v>
      </c>
      <c r="D130" s="61" t="s">
        <v>0</v>
      </c>
      <c r="E130" s="61" t="s">
        <v>413</v>
      </c>
      <c r="F130" s="13" t="s">
        <v>414</v>
      </c>
      <c r="G130" s="15" t="s">
        <v>416</v>
      </c>
      <c r="H130" s="15" t="s">
        <v>410</v>
      </c>
      <c r="I130" s="14" t="s">
        <v>396</v>
      </c>
      <c r="J130" s="15" t="s">
        <v>412</v>
      </c>
      <c r="K130" s="15" t="s">
        <v>411</v>
      </c>
    </row>
    <row r="131" spans="1:11" x14ac:dyDescent="0.35">
      <c r="A131" s="6">
        <v>1</v>
      </c>
      <c r="B131" s="65" t="s">
        <v>272</v>
      </c>
      <c r="C131" s="66" t="s">
        <v>195</v>
      </c>
      <c r="D131" s="66">
        <v>10902457</v>
      </c>
      <c r="E131" s="67" t="s">
        <v>7</v>
      </c>
      <c r="F131" s="68">
        <v>2</v>
      </c>
      <c r="G131" s="69"/>
      <c r="H131" s="70">
        <f t="shared" ref="H131:H162" si="4">G131*F131</f>
        <v>0</v>
      </c>
      <c r="I131" s="55"/>
      <c r="J131" s="52"/>
      <c r="K131" s="53"/>
    </row>
    <row r="132" spans="1:11" x14ac:dyDescent="0.35">
      <c r="A132" s="7">
        <v>2</v>
      </c>
      <c r="B132" s="18" t="s">
        <v>273</v>
      </c>
      <c r="C132" s="19" t="s">
        <v>196</v>
      </c>
      <c r="D132" s="19" t="s">
        <v>197</v>
      </c>
      <c r="E132" s="31" t="s">
        <v>7</v>
      </c>
      <c r="F132" s="21">
        <v>2</v>
      </c>
      <c r="G132" s="32"/>
      <c r="H132" s="26">
        <f t="shared" si="4"/>
        <v>0</v>
      </c>
      <c r="I132" s="56"/>
      <c r="J132" s="53"/>
      <c r="K132" s="53"/>
    </row>
    <row r="133" spans="1:11" x14ac:dyDescent="0.35">
      <c r="A133" s="7">
        <v>3</v>
      </c>
      <c r="B133" s="18" t="s">
        <v>336</v>
      </c>
      <c r="C133" s="19" t="s">
        <v>198</v>
      </c>
      <c r="D133" s="19" t="s">
        <v>199</v>
      </c>
      <c r="E133" s="31" t="s">
        <v>7</v>
      </c>
      <c r="F133" s="21">
        <v>1</v>
      </c>
      <c r="G133" s="32"/>
      <c r="H133" s="26">
        <f t="shared" si="4"/>
        <v>0</v>
      </c>
      <c r="I133" s="56"/>
      <c r="J133" s="53"/>
      <c r="K133" s="53"/>
    </row>
    <row r="134" spans="1:11" x14ac:dyDescent="0.35">
      <c r="A134" s="6">
        <v>4</v>
      </c>
      <c r="B134" s="18" t="s">
        <v>337</v>
      </c>
      <c r="C134" s="19" t="s">
        <v>200</v>
      </c>
      <c r="D134" s="19" t="s">
        <v>201</v>
      </c>
      <c r="E134" s="31" t="s">
        <v>7</v>
      </c>
      <c r="F134" s="21">
        <v>8</v>
      </c>
      <c r="G134" s="32"/>
      <c r="H134" s="26">
        <f t="shared" si="4"/>
        <v>0</v>
      </c>
      <c r="I134" s="56"/>
      <c r="J134" s="53"/>
      <c r="K134" s="53"/>
    </row>
    <row r="135" spans="1:11" x14ac:dyDescent="0.35">
      <c r="A135" s="7">
        <v>5</v>
      </c>
      <c r="B135" s="18" t="s">
        <v>338</v>
      </c>
      <c r="C135" s="19" t="s">
        <v>407</v>
      </c>
      <c r="D135" s="19" t="s">
        <v>202</v>
      </c>
      <c r="E135" s="31" t="s">
        <v>7</v>
      </c>
      <c r="F135" s="21">
        <v>2</v>
      </c>
      <c r="G135" s="32"/>
      <c r="H135" s="26">
        <f t="shared" si="4"/>
        <v>0</v>
      </c>
      <c r="I135" s="56"/>
      <c r="J135" s="53"/>
      <c r="K135" s="53"/>
    </row>
    <row r="136" spans="1:11" x14ac:dyDescent="0.35">
      <c r="A136" s="7">
        <v>6</v>
      </c>
      <c r="B136" s="18" t="s">
        <v>339</v>
      </c>
      <c r="C136" s="19" t="s">
        <v>203</v>
      </c>
      <c r="D136" s="19" t="s">
        <v>397</v>
      </c>
      <c r="E136" s="31" t="s">
        <v>7</v>
      </c>
      <c r="F136" s="21">
        <v>12</v>
      </c>
      <c r="G136" s="32"/>
      <c r="H136" s="26">
        <f t="shared" si="4"/>
        <v>0</v>
      </c>
      <c r="I136" s="56"/>
      <c r="J136" s="53"/>
      <c r="K136" s="53"/>
    </row>
    <row r="137" spans="1:11" x14ac:dyDescent="0.35">
      <c r="A137" s="6">
        <v>7</v>
      </c>
      <c r="B137" s="18" t="s">
        <v>340</v>
      </c>
      <c r="C137" s="19" t="s">
        <v>204</v>
      </c>
      <c r="D137" s="19" t="s">
        <v>205</v>
      </c>
      <c r="E137" s="31" t="s">
        <v>7</v>
      </c>
      <c r="F137" s="21">
        <v>4</v>
      </c>
      <c r="G137" s="32"/>
      <c r="H137" s="26">
        <f t="shared" si="4"/>
        <v>0</v>
      </c>
      <c r="I137" s="56"/>
      <c r="J137" s="53"/>
      <c r="K137" s="53"/>
    </row>
    <row r="138" spans="1:11" x14ac:dyDescent="0.35">
      <c r="A138" s="7">
        <v>8</v>
      </c>
      <c r="B138" s="18" t="s">
        <v>341</v>
      </c>
      <c r="C138" s="19" t="s">
        <v>204</v>
      </c>
      <c r="D138" s="19" t="s">
        <v>206</v>
      </c>
      <c r="E138" s="31" t="s">
        <v>7</v>
      </c>
      <c r="F138" s="21">
        <v>4</v>
      </c>
      <c r="G138" s="32"/>
      <c r="H138" s="26">
        <f t="shared" si="4"/>
        <v>0</v>
      </c>
      <c r="I138" s="56"/>
      <c r="J138" s="53"/>
      <c r="K138" s="53"/>
    </row>
    <row r="139" spans="1:11" x14ac:dyDescent="0.35">
      <c r="A139" s="7">
        <v>9</v>
      </c>
      <c r="B139" s="18" t="s">
        <v>372</v>
      </c>
      <c r="C139" s="19" t="s">
        <v>207</v>
      </c>
      <c r="D139" s="19" t="s">
        <v>208</v>
      </c>
      <c r="E139" s="31" t="s">
        <v>7</v>
      </c>
      <c r="F139" s="21">
        <v>4</v>
      </c>
      <c r="G139" s="32"/>
      <c r="H139" s="26">
        <f t="shared" si="4"/>
        <v>0</v>
      </c>
      <c r="I139" s="56"/>
      <c r="J139" s="53"/>
      <c r="K139" s="53"/>
    </row>
    <row r="140" spans="1:11" x14ac:dyDescent="0.35">
      <c r="A140" s="6">
        <v>10</v>
      </c>
      <c r="B140" s="18" t="s">
        <v>373</v>
      </c>
      <c r="C140" s="19" t="s">
        <v>209</v>
      </c>
      <c r="D140" s="19" t="s">
        <v>210</v>
      </c>
      <c r="E140" s="31" t="s">
        <v>7</v>
      </c>
      <c r="F140" s="21">
        <v>4</v>
      </c>
      <c r="G140" s="32"/>
      <c r="H140" s="26">
        <f t="shared" si="4"/>
        <v>0</v>
      </c>
      <c r="I140" s="56"/>
      <c r="J140" s="53"/>
      <c r="K140" s="53"/>
    </row>
    <row r="141" spans="1:11" x14ac:dyDescent="0.35">
      <c r="A141" s="7">
        <v>11</v>
      </c>
      <c r="B141" s="18" t="s">
        <v>374</v>
      </c>
      <c r="C141" s="19" t="s">
        <v>211</v>
      </c>
      <c r="D141" s="19" t="s">
        <v>212</v>
      </c>
      <c r="E141" s="31" t="s">
        <v>7</v>
      </c>
      <c r="F141" s="21">
        <v>4</v>
      </c>
      <c r="G141" s="32"/>
      <c r="H141" s="26">
        <f t="shared" si="4"/>
        <v>0</v>
      </c>
      <c r="I141" s="56"/>
      <c r="J141" s="53"/>
      <c r="K141" s="53"/>
    </row>
    <row r="142" spans="1:11" x14ac:dyDescent="0.35">
      <c r="A142" s="7">
        <v>12</v>
      </c>
      <c r="B142" s="18" t="s">
        <v>375</v>
      </c>
      <c r="C142" s="19" t="s">
        <v>213</v>
      </c>
      <c r="D142" s="19" t="s">
        <v>214</v>
      </c>
      <c r="E142" s="31" t="s">
        <v>7</v>
      </c>
      <c r="F142" s="21">
        <v>4</v>
      </c>
      <c r="G142" s="32"/>
      <c r="H142" s="26">
        <f t="shared" si="4"/>
        <v>0</v>
      </c>
      <c r="I142" s="56"/>
      <c r="J142" s="53"/>
      <c r="K142" s="53"/>
    </row>
    <row r="143" spans="1:11" x14ac:dyDescent="0.35">
      <c r="A143" s="6">
        <v>13</v>
      </c>
      <c r="B143" s="18" t="s">
        <v>376</v>
      </c>
      <c r="C143" s="19" t="s">
        <v>215</v>
      </c>
      <c r="D143" s="19" t="s">
        <v>216</v>
      </c>
      <c r="E143" s="31" t="s">
        <v>7</v>
      </c>
      <c r="F143" s="21">
        <v>4</v>
      </c>
      <c r="G143" s="32"/>
      <c r="H143" s="26">
        <f t="shared" si="4"/>
        <v>0</v>
      </c>
      <c r="I143" s="56"/>
      <c r="J143" s="53"/>
      <c r="K143" s="53"/>
    </row>
    <row r="144" spans="1:11" x14ac:dyDescent="0.35">
      <c r="A144" s="71">
        <v>14</v>
      </c>
      <c r="B144" s="72" t="s">
        <v>377</v>
      </c>
      <c r="C144" s="73" t="s">
        <v>217</v>
      </c>
      <c r="D144" s="73" t="s">
        <v>218</v>
      </c>
      <c r="E144" s="78" t="s">
        <v>7</v>
      </c>
      <c r="F144" s="75"/>
      <c r="G144" s="79"/>
      <c r="H144" s="76"/>
      <c r="I144" s="76"/>
      <c r="J144" s="76"/>
      <c r="K144" s="76"/>
    </row>
    <row r="145" spans="1:11" x14ac:dyDescent="0.35">
      <c r="A145" s="7">
        <v>15</v>
      </c>
      <c r="B145" s="18" t="s">
        <v>378</v>
      </c>
      <c r="C145" s="19" t="s">
        <v>219</v>
      </c>
      <c r="D145" s="19" t="s">
        <v>220</v>
      </c>
      <c r="E145" s="31" t="s">
        <v>7</v>
      </c>
      <c r="F145" s="21">
        <v>8</v>
      </c>
      <c r="G145" s="32"/>
      <c r="H145" s="26">
        <f t="shared" si="4"/>
        <v>0</v>
      </c>
      <c r="I145" s="56"/>
      <c r="J145" s="53"/>
      <c r="K145" s="53"/>
    </row>
    <row r="146" spans="1:11" x14ac:dyDescent="0.35">
      <c r="A146" s="6">
        <v>16</v>
      </c>
      <c r="B146" s="18" t="s">
        <v>379</v>
      </c>
      <c r="C146" s="19" t="s">
        <v>221</v>
      </c>
      <c r="D146" s="19" t="s">
        <v>222</v>
      </c>
      <c r="E146" s="31" t="s">
        <v>7</v>
      </c>
      <c r="F146" s="21">
        <v>8</v>
      </c>
      <c r="G146" s="32"/>
      <c r="H146" s="26">
        <f t="shared" si="4"/>
        <v>0</v>
      </c>
      <c r="I146" s="56"/>
      <c r="J146" s="53"/>
      <c r="K146" s="53"/>
    </row>
    <row r="147" spans="1:11" x14ac:dyDescent="0.35">
      <c r="A147" s="7">
        <v>17</v>
      </c>
      <c r="B147" s="18" t="s">
        <v>380</v>
      </c>
      <c r="C147" s="19" t="s">
        <v>223</v>
      </c>
      <c r="D147" s="19" t="s">
        <v>224</v>
      </c>
      <c r="E147" s="31" t="s">
        <v>7</v>
      </c>
      <c r="F147" s="21">
        <v>4</v>
      </c>
      <c r="G147" s="32"/>
      <c r="H147" s="26">
        <f t="shared" si="4"/>
        <v>0</v>
      </c>
      <c r="I147" s="56"/>
      <c r="J147" s="53"/>
      <c r="K147" s="53"/>
    </row>
    <row r="148" spans="1:11" x14ac:dyDescent="0.35">
      <c r="A148" s="7">
        <v>18</v>
      </c>
      <c r="B148" s="18" t="s">
        <v>381</v>
      </c>
      <c r="C148" s="19" t="s">
        <v>225</v>
      </c>
      <c r="D148" s="19" t="s">
        <v>226</v>
      </c>
      <c r="E148" s="31" t="s">
        <v>7</v>
      </c>
      <c r="F148" s="21">
        <v>4</v>
      </c>
      <c r="G148" s="25"/>
      <c r="H148" s="26">
        <f t="shared" si="4"/>
        <v>0</v>
      </c>
      <c r="I148" s="56"/>
      <c r="J148" s="53"/>
      <c r="K148" s="53"/>
    </row>
    <row r="149" spans="1:11" x14ac:dyDescent="0.35">
      <c r="A149" s="6">
        <v>19</v>
      </c>
      <c r="B149" s="18" t="s">
        <v>382</v>
      </c>
      <c r="C149" s="19" t="s">
        <v>227</v>
      </c>
      <c r="D149" s="19" t="s">
        <v>228</v>
      </c>
      <c r="E149" s="31" t="s">
        <v>7</v>
      </c>
      <c r="F149" s="21">
        <v>2</v>
      </c>
      <c r="G149" s="25"/>
      <c r="H149" s="26">
        <f t="shared" si="4"/>
        <v>0</v>
      </c>
      <c r="I149" s="56"/>
      <c r="J149" s="53"/>
      <c r="K149" s="53"/>
    </row>
    <row r="150" spans="1:11" x14ac:dyDescent="0.35">
      <c r="A150" s="7">
        <v>20</v>
      </c>
      <c r="B150" s="18" t="s">
        <v>383</v>
      </c>
      <c r="C150" s="19" t="s">
        <v>229</v>
      </c>
      <c r="D150" s="19" t="s">
        <v>230</v>
      </c>
      <c r="E150" s="31" t="s">
        <v>7</v>
      </c>
      <c r="F150" s="21">
        <v>4</v>
      </c>
      <c r="G150" s="25"/>
      <c r="H150" s="26">
        <f t="shared" si="4"/>
        <v>0</v>
      </c>
      <c r="I150" s="56"/>
      <c r="J150" s="53"/>
      <c r="K150" s="53"/>
    </row>
    <row r="151" spans="1:11" x14ac:dyDescent="0.35">
      <c r="A151" s="7">
        <v>21</v>
      </c>
      <c r="B151" s="33" t="s">
        <v>384</v>
      </c>
      <c r="C151" s="34" t="s">
        <v>231</v>
      </c>
      <c r="D151" s="34" t="s">
        <v>232</v>
      </c>
      <c r="E151" s="31" t="s">
        <v>7</v>
      </c>
      <c r="F151" s="21">
        <v>2</v>
      </c>
      <c r="G151" s="25"/>
      <c r="H151" s="26">
        <f t="shared" si="4"/>
        <v>0</v>
      </c>
      <c r="I151" s="56"/>
      <c r="J151" s="53"/>
      <c r="K151" s="53"/>
    </row>
    <row r="152" spans="1:11" x14ac:dyDescent="0.35">
      <c r="A152" s="6">
        <v>22</v>
      </c>
      <c r="B152" s="27" t="s">
        <v>385</v>
      </c>
      <c r="C152" s="28" t="s">
        <v>233</v>
      </c>
      <c r="D152" s="28" t="s">
        <v>234</v>
      </c>
      <c r="E152" s="31" t="s">
        <v>7</v>
      </c>
      <c r="F152" s="21">
        <v>4</v>
      </c>
      <c r="G152" s="25"/>
      <c r="H152" s="26">
        <f t="shared" si="4"/>
        <v>0</v>
      </c>
      <c r="I152" s="56"/>
      <c r="J152" s="53"/>
      <c r="K152" s="53"/>
    </row>
    <row r="153" spans="1:11" x14ac:dyDescent="0.35">
      <c r="A153" s="7">
        <v>23</v>
      </c>
      <c r="B153" s="27" t="s">
        <v>386</v>
      </c>
      <c r="C153" s="28" t="s">
        <v>408</v>
      </c>
      <c r="D153" s="28" t="s">
        <v>235</v>
      </c>
      <c r="E153" s="31" t="s">
        <v>7</v>
      </c>
      <c r="F153" s="21">
        <v>20</v>
      </c>
      <c r="G153" s="25"/>
      <c r="H153" s="26">
        <f t="shared" si="4"/>
        <v>0</v>
      </c>
      <c r="I153" s="56"/>
      <c r="J153" s="53"/>
      <c r="K153" s="53"/>
    </row>
    <row r="154" spans="1:11" x14ac:dyDescent="0.35">
      <c r="A154" s="7">
        <v>24</v>
      </c>
      <c r="B154" s="27" t="s">
        <v>387</v>
      </c>
      <c r="C154" s="28" t="s">
        <v>236</v>
      </c>
      <c r="D154" s="28" t="s">
        <v>237</v>
      </c>
      <c r="E154" s="31" t="s">
        <v>7</v>
      </c>
      <c r="F154" s="21">
        <v>8</v>
      </c>
      <c r="G154" s="25"/>
      <c r="H154" s="26">
        <f t="shared" si="4"/>
        <v>0</v>
      </c>
      <c r="I154" s="56"/>
      <c r="J154" s="53"/>
      <c r="K154" s="53"/>
    </row>
    <row r="155" spans="1:11" x14ac:dyDescent="0.35">
      <c r="A155" s="6">
        <v>25</v>
      </c>
      <c r="B155" s="27" t="s">
        <v>388</v>
      </c>
      <c r="C155" s="28" t="s">
        <v>238</v>
      </c>
      <c r="D155" s="28" t="s">
        <v>239</v>
      </c>
      <c r="E155" s="31" t="s">
        <v>7</v>
      </c>
      <c r="F155" s="21">
        <v>8</v>
      </c>
      <c r="G155" s="25"/>
      <c r="H155" s="26">
        <f t="shared" si="4"/>
        <v>0</v>
      </c>
      <c r="I155" s="56"/>
      <c r="J155" s="53"/>
      <c r="K155" s="53"/>
    </row>
    <row r="156" spans="1:11" x14ac:dyDescent="0.35">
      <c r="A156" s="7">
        <v>26</v>
      </c>
      <c r="B156" s="27" t="s">
        <v>389</v>
      </c>
      <c r="C156" s="28" t="s">
        <v>240</v>
      </c>
      <c r="D156" s="28" t="s">
        <v>241</v>
      </c>
      <c r="E156" s="31" t="s">
        <v>7</v>
      </c>
      <c r="F156" s="21">
        <v>30</v>
      </c>
      <c r="G156" s="25"/>
      <c r="H156" s="26">
        <f t="shared" si="4"/>
        <v>0</v>
      </c>
      <c r="I156" s="56"/>
      <c r="J156" s="53"/>
      <c r="K156" s="53"/>
    </row>
    <row r="157" spans="1:11" x14ac:dyDescent="0.35">
      <c r="A157" s="7">
        <v>27</v>
      </c>
      <c r="B157" s="27" t="s">
        <v>390</v>
      </c>
      <c r="C157" s="28" t="s">
        <v>203</v>
      </c>
      <c r="D157" s="28" t="s">
        <v>242</v>
      </c>
      <c r="E157" s="31" t="s">
        <v>7</v>
      </c>
      <c r="F157" s="21">
        <v>30</v>
      </c>
      <c r="G157" s="25"/>
      <c r="H157" s="26">
        <f t="shared" si="4"/>
        <v>0</v>
      </c>
      <c r="I157" s="56"/>
      <c r="J157" s="53"/>
      <c r="K157" s="53"/>
    </row>
    <row r="158" spans="1:11" x14ac:dyDescent="0.35">
      <c r="A158" s="6">
        <v>28</v>
      </c>
      <c r="B158" s="27" t="s">
        <v>391</v>
      </c>
      <c r="C158" s="28" t="s">
        <v>409</v>
      </c>
      <c r="D158" s="28" t="s">
        <v>244</v>
      </c>
      <c r="E158" s="31" t="s">
        <v>7</v>
      </c>
      <c r="F158" s="21">
        <v>12</v>
      </c>
      <c r="G158" s="25"/>
      <c r="H158" s="26">
        <f t="shared" si="4"/>
        <v>0</v>
      </c>
      <c r="I158" s="56"/>
      <c r="J158" s="53"/>
      <c r="K158" s="53"/>
    </row>
    <row r="159" spans="1:11" x14ac:dyDescent="0.35">
      <c r="A159" s="7">
        <v>29</v>
      </c>
      <c r="B159" s="27" t="s">
        <v>392</v>
      </c>
      <c r="C159" s="28" t="s">
        <v>245</v>
      </c>
      <c r="D159" s="28" t="s">
        <v>246</v>
      </c>
      <c r="E159" s="31" t="s">
        <v>7</v>
      </c>
      <c r="F159" s="21">
        <v>10</v>
      </c>
      <c r="G159" s="25"/>
      <c r="H159" s="26">
        <f t="shared" si="4"/>
        <v>0</v>
      </c>
      <c r="I159" s="56"/>
      <c r="J159" s="53"/>
      <c r="K159" s="53"/>
    </row>
    <row r="160" spans="1:11" x14ac:dyDescent="0.35">
      <c r="A160" s="7">
        <v>30</v>
      </c>
      <c r="B160" s="27" t="s">
        <v>393</v>
      </c>
      <c r="C160" s="28" t="s">
        <v>247</v>
      </c>
      <c r="D160" s="28" t="s">
        <v>248</v>
      </c>
      <c r="E160" s="31" t="s">
        <v>7</v>
      </c>
      <c r="F160" s="21">
        <v>10</v>
      </c>
      <c r="G160" s="25"/>
      <c r="H160" s="26">
        <f t="shared" si="4"/>
        <v>0</v>
      </c>
      <c r="I160" s="56"/>
      <c r="J160" s="53"/>
      <c r="K160" s="53"/>
    </row>
    <row r="161" spans="1:11" x14ac:dyDescent="0.35">
      <c r="A161" s="6">
        <v>31</v>
      </c>
      <c r="B161" s="27" t="s">
        <v>394</v>
      </c>
      <c r="C161" s="28" t="s">
        <v>249</v>
      </c>
      <c r="D161" s="28" t="s">
        <v>251</v>
      </c>
      <c r="E161" s="31" t="s">
        <v>7</v>
      </c>
      <c r="F161" s="21">
        <v>8</v>
      </c>
      <c r="G161" s="25"/>
      <c r="H161" s="26">
        <f t="shared" si="4"/>
        <v>0</v>
      </c>
      <c r="I161" s="56"/>
      <c r="J161" s="53"/>
      <c r="K161" s="53"/>
    </row>
    <row r="162" spans="1:11" ht="15" thickBot="1" x14ac:dyDescent="0.4">
      <c r="A162" s="7">
        <v>32</v>
      </c>
      <c r="B162" s="27" t="s">
        <v>395</v>
      </c>
      <c r="C162" s="28" t="s">
        <v>250</v>
      </c>
      <c r="D162" s="28" t="s">
        <v>252</v>
      </c>
      <c r="E162" s="31" t="s">
        <v>7</v>
      </c>
      <c r="F162" s="21">
        <v>6</v>
      </c>
      <c r="G162" s="35"/>
      <c r="H162" s="29">
        <f t="shared" si="4"/>
        <v>0</v>
      </c>
      <c r="I162" s="57"/>
      <c r="J162" s="54"/>
      <c r="K162" s="54"/>
    </row>
    <row r="163" spans="1:11" s="8" customFormat="1" ht="20.149999999999999" customHeight="1" thickTop="1" thickBot="1" x14ac:dyDescent="0.4">
      <c r="A163" s="89" t="s">
        <v>255</v>
      </c>
      <c r="B163" s="90"/>
      <c r="C163" s="90"/>
      <c r="D163" s="91"/>
      <c r="E163" s="3"/>
      <c r="F163" s="3">
        <f>SUM(F131:F162)</f>
        <v>233</v>
      </c>
      <c r="G163" s="59"/>
      <c r="H163" s="4">
        <f>SUM(H131:H162)</f>
        <v>0</v>
      </c>
    </row>
  </sheetData>
  <customSheetViews>
    <customSheetView guid="{3FFE4DE2-7052-4E9A-80C1-8CA89C53D56D}" showPageBreaks="1" view="pageLayout">
      <selection activeCell="G130" sqref="G130"/>
      <pageMargins left="0.70866141732283472" right="0.70866141732283472" top="0.55118110236220474" bottom="0.55118110236220474" header="0.31496062992125984" footer="0.31496062992125984"/>
      <pageSetup paperSize="9" scale="75" orientation="landscape" r:id="rId1"/>
      <headerFooter>
        <oddHeader>&amp;LBKV Zrt. T-80/18.&amp;R2. számú melléklet</oddHeader>
      </headerFooter>
    </customSheetView>
    <customSheetView guid="{87EE5C92-9F18-43AD-A6F8-26998EF76286}">
      <pane ySplit="2" topLeftCell="A147" activePane="bottomLeft" state="frozen"/>
      <selection pane="bottomLeft" activeCell="F161" sqref="F161"/>
      <pageMargins left="0.70866141732283472" right="0.70866141732283472" top="0.55118110236220474" bottom="0.55118110236220474" header="0.31496062992125984" footer="0.31496062992125984"/>
      <pageSetup paperSize="8" scale="75" orientation="landscape" r:id="rId2"/>
    </customSheetView>
    <customSheetView guid="{E4228186-928B-4608-8C97-0CB5BB2FB6ED}">
      <pane ySplit="2" topLeftCell="A3" activePane="bottomLeft" state="frozen"/>
      <selection pane="bottomLeft" activeCell="J9" sqref="J9"/>
      <pageMargins left="0.70866141732283472" right="0.70866141732283472" top="0.55118110236220474" bottom="0.55118110236220474" header="0.31496062992125984" footer="0.31496062992125984"/>
      <pageSetup paperSize="8" scale="75" orientation="landscape" r:id="rId3"/>
    </customSheetView>
    <customSheetView guid="{BDB57FE2-9BEC-4024-8AF4-D203AEA9EB41}" showPageBreaks="1">
      <selection sqref="A1:H1"/>
      <pageMargins left="0.70866141732283472" right="0.70866141732283472" top="0.55118110236220474" bottom="0.55118110236220474" header="0.31496062992125984" footer="0.31496062992125984"/>
      <pageSetup paperSize="9" scale="75" orientation="landscape" r:id="rId4"/>
      <headerFooter>
        <oddHeader>&amp;LBKV Zrt. T-80/18.&amp;R2. számú melléklet</oddHeader>
      </headerFooter>
    </customSheetView>
    <customSheetView guid="{8ACC032B-44E8-4712-BE23-88F99E36B348}">
      <pane ySplit="2" topLeftCell="A48" activePane="bottomLeft" state="frozen"/>
      <selection pane="bottomLeft" activeCell="B51" sqref="B51:C51"/>
      <pageMargins left="0.70866141732283472" right="0.70866141732283472" top="0.55118110236220474" bottom="0.55118110236220474" header="0.31496062992125984" footer="0.31496062992125984"/>
      <pageSetup paperSize="8" scale="75" orientation="landscape" r:id="rId5"/>
    </customSheetView>
  </customSheetViews>
  <mergeCells count="4">
    <mergeCell ref="A1:H1"/>
    <mergeCell ref="A110:D110"/>
    <mergeCell ref="A163:D163"/>
    <mergeCell ref="A129:H129"/>
  </mergeCells>
  <pageMargins left="0.70866141732283472" right="0.70866141732283472" top="0.55118110236220474" bottom="0.55118110236220474" header="0.31496062992125984" footer="0.31496062992125984"/>
  <pageSetup paperSize="8" scale="75" orientation="landscape" r:id="rId6"/>
  <ignoredErrors>
    <ignoredError sqref="D101:D102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>Synergon Rendszerintegrátor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</dc:creator>
  <cp:lastModifiedBy>Dabasi Ottó</cp:lastModifiedBy>
  <cp:lastPrinted>2018-03-13T11:03:37Z</cp:lastPrinted>
  <dcterms:created xsi:type="dcterms:W3CDTF">2015-07-31T08:13:41Z</dcterms:created>
  <dcterms:modified xsi:type="dcterms:W3CDTF">2018-04-11T12:23:57Z</dcterms:modified>
</cp:coreProperties>
</file>