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20730" windowHeight="11760"/>
  </bookViews>
  <sheets>
    <sheet name="Összesítés" sheetId="1" r:id="rId1"/>
  </sheets>
  <calcPr calcId="145621"/>
</workbook>
</file>

<file path=xl/calcChain.xml><?xml version="1.0" encoding="utf-8"?>
<calcChain xmlns="http://schemas.openxmlformats.org/spreadsheetml/2006/main">
  <c r="J11" i="1" l="1"/>
  <c r="J10" i="1"/>
  <c r="J9" i="1"/>
  <c r="J8" i="1"/>
  <c r="J7" i="1"/>
  <c r="J6" i="1"/>
  <c r="J5" i="1"/>
  <c r="J4" i="1"/>
  <c r="J3" i="1"/>
  <c r="J2" i="1"/>
  <c r="H12" i="1"/>
  <c r="J12" i="1" l="1"/>
</calcChain>
</file>

<file path=xl/sharedStrings.xml><?xml version="1.0" encoding="utf-8"?>
<sst xmlns="http://schemas.openxmlformats.org/spreadsheetml/2006/main" count="51" uniqueCount="42">
  <si>
    <t>Rövid szöveg</t>
  </si>
  <si>
    <t>Rajzszám</t>
  </si>
  <si>
    <t>000000003141910089</t>
  </si>
  <si>
    <t>Csapágy KOYO</t>
  </si>
  <si>
    <t>5210-E 2RS KOYO</t>
  </si>
  <si>
    <t>DB</t>
  </si>
  <si>
    <t>000000000077080003</t>
  </si>
  <si>
    <t>Elektromágnes klima kuplunghoz</t>
  </si>
  <si>
    <t>01.021.8 VOLVO 7700</t>
  </si>
  <si>
    <t>000000000077080004</t>
  </si>
  <si>
    <t>Elektromágneses kuplung csatlakozó Linni</t>
  </si>
  <si>
    <t>116.039 VOLVO 7700</t>
  </si>
  <si>
    <t>000000000286080001</t>
  </si>
  <si>
    <t>Elektromágneses vent. kuplung</t>
  </si>
  <si>
    <t>LA 12069-YC 24V 31W</t>
  </si>
  <si>
    <t>000000000077080002</t>
  </si>
  <si>
    <t>Javítókészlet EB 00124 Volvo</t>
  </si>
  <si>
    <t>EB 00124 LINNIG</t>
  </si>
  <si>
    <t>000000004351560036</t>
  </si>
  <si>
    <t>Klíma ventikuplung CNG</t>
  </si>
  <si>
    <t>10765067 LA 16.0151Y-0</t>
  </si>
  <si>
    <t>000000000077080198</t>
  </si>
  <si>
    <t>Légkondi kuplung</t>
  </si>
  <si>
    <t>LA16.0198Y VOLVO 7700</t>
  </si>
  <si>
    <t>000000000077080001</t>
  </si>
  <si>
    <t>Mélyhornyú csapágy Linnig</t>
  </si>
  <si>
    <t>33.036.1 VOLVO 7700</t>
  </si>
  <si>
    <t>000000000286068151</t>
  </si>
  <si>
    <t>Tengelykapcsoló ventilátorhoz elektromos</t>
  </si>
  <si>
    <t>VET 80T</t>
  </si>
  <si>
    <t>000000000015080000</t>
  </si>
  <si>
    <t>Ventillátor tengelykapcsoló elektromos</t>
  </si>
  <si>
    <t>LA.6.2.4</t>
  </si>
  <si>
    <t>Tapasztalati mennyiség</t>
  </si>
  <si>
    <t>Megrend. menny.egység (Me)</t>
  </si>
  <si>
    <t>Ajánlati egységár (Ft/Me)</t>
  </si>
  <si>
    <t xml:space="preserve">Ajánlati összár (Ft/12 hónap)
</t>
  </si>
  <si>
    <t>Termékgyártó azonosító</t>
  </si>
  <si>
    <t>BKV azonosító (cikkszám)</t>
  </si>
  <si>
    <t>Járműgyártói/
első beépítésű/
helyettesítő</t>
  </si>
  <si>
    <r>
      <t>Járműgyártói/első beépítésű összérték (Ft)
[Ajánlati egységár * Tapasztalati  mennyiség</t>
    </r>
    <r>
      <rPr>
        <b/>
        <sz val="10"/>
        <color indexed="8"/>
        <rFont val="Calibri"/>
        <family val="2"/>
        <charset val="238"/>
      </rPr>
      <t>]</t>
    </r>
  </si>
  <si>
    <t>Termék-gyártó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</si>
</sst>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Ft&quot;"/>
    <numFmt numFmtId="165" formatCode="#,##0.00\ &quot;Ft&quot;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6">
    <xf numFmtId="0" fontId="0" fillId="0" borderId="0" xfId="0"/>
    <xf numFmtId="0" fontId="18" fillId="0" borderId="10" xfId="42" applyFont="1" applyBorder="1" applyAlignment="1">
      <alignment horizontal="center"/>
    </xf>
    <xf numFmtId="0" fontId="19" fillId="33" borderId="10" xfId="42" applyFont="1" applyFill="1" applyBorder="1" applyAlignment="1">
      <alignment horizontal="center" vertical="center"/>
    </xf>
    <xf numFmtId="0" fontId="19" fillId="33" borderId="10" xfId="42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19" fillId="33" borderId="11" xfId="42" applyFont="1" applyFill="1" applyBorder="1" applyAlignment="1">
      <alignment horizontal="center" vertical="center" wrapText="1"/>
    </xf>
    <xf numFmtId="0" fontId="18" fillId="0" borderId="10" xfId="42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164" fontId="20" fillId="0" borderId="11" xfId="0" applyNumberFormat="1" applyFont="1" applyFill="1" applyBorder="1" applyAlignment="1"/>
    <xf numFmtId="165" fontId="0" fillId="0" borderId="10" xfId="0" applyNumberFormat="1" applyFill="1" applyBorder="1"/>
    <xf numFmtId="0" fontId="16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164" fontId="21" fillId="0" borderId="11" xfId="0" applyNumberFormat="1" applyFont="1" applyFill="1" applyBorder="1" applyAlignment="1"/>
    <xf numFmtId="0" fontId="0" fillId="0" borderId="10" xfId="0" applyBorder="1"/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Layout" topLeftCell="D1" zoomScaleNormal="100" workbookViewId="0">
      <selection activeCell="G2" sqref="G2"/>
    </sheetView>
  </sheetViews>
  <sheetFormatPr defaultRowHeight="15" x14ac:dyDescent="0.25"/>
  <cols>
    <col min="1" max="1" width="19.28515625" bestFit="1" customWidth="1"/>
    <col min="2" max="2" width="35.140625" customWidth="1"/>
    <col min="3" max="3" width="21.140625" customWidth="1"/>
    <col min="4" max="4" width="12.140625" customWidth="1"/>
    <col min="5" max="5" width="13.85546875" customWidth="1"/>
    <col min="6" max="6" width="16.85546875" customWidth="1"/>
    <col min="7" max="7" width="14" customWidth="1"/>
    <col min="8" max="8" width="12" customWidth="1"/>
    <col min="9" max="9" width="12.28515625" bestFit="1" customWidth="1"/>
    <col min="10" max="10" width="10.140625" customWidth="1"/>
    <col min="11" max="11" width="19" customWidth="1"/>
  </cols>
  <sheetData>
    <row r="1" spans="1:11" ht="127.5" customHeight="1" x14ac:dyDescent="0.25">
      <c r="A1" s="3" t="s">
        <v>38</v>
      </c>
      <c r="B1" s="2" t="s">
        <v>0</v>
      </c>
      <c r="C1" s="2" t="s">
        <v>1</v>
      </c>
      <c r="D1" s="3" t="s">
        <v>41</v>
      </c>
      <c r="E1" s="3" t="s">
        <v>37</v>
      </c>
      <c r="F1" s="3" t="s">
        <v>39</v>
      </c>
      <c r="G1" s="3" t="s">
        <v>34</v>
      </c>
      <c r="H1" s="6" t="s">
        <v>33</v>
      </c>
      <c r="I1" s="6" t="s">
        <v>35</v>
      </c>
      <c r="J1" s="3" t="s">
        <v>36</v>
      </c>
      <c r="K1" s="3" t="s">
        <v>40</v>
      </c>
    </row>
    <row r="2" spans="1:11" x14ac:dyDescent="0.25">
      <c r="A2" s="1" t="s">
        <v>30</v>
      </c>
      <c r="B2" s="7" t="s">
        <v>31</v>
      </c>
      <c r="C2" s="7" t="s">
        <v>32</v>
      </c>
      <c r="D2" s="8"/>
      <c r="E2" s="8"/>
      <c r="F2" s="8"/>
      <c r="G2" s="1" t="s">
        <v>5</v>
      </c>
      <c r="H2" s="8">
        <v>11</v>
      </c>
      <c r="I2" s="9"/>
      <c r="J2" s="10">
        <f>H2*I2</f>
        <v>0</v>
      </c>
      <c r="K2" s="15"/>
    </row>
    <row r="3" spans="1:11" x14ac:dyDescent="0.25">
      <c r="A3" s="1" t="s">
        <v>24</v>
      </c>
      <c r="B3" s="7" t="s">
        <v>25</v>
      </c>
      <c r="C3" s="7" t="s">
        <v>26</v>
      </c>
      <c r="D3" s="8"/>
      <c r="E3" s="8"/>
      <c r="F3" s="8"/>
      <c r="G3" s="1" t="s">
        <v>5</v>
      </c>
      <c r="H3" s="8">
        <v>14</v>
      </c>
      <c r="I3" s="9"/>
      <c r="J3" s="10">
        <f t="shared" ref="J3:J11" si="0">H3*I3</f>
        <v>0</v>
      </c>
      <c r="K3" s="15"/>
    </row>
    <row r="4" spans="1:11" x14ac:dyDescent="0.25">
      <c r="A4" s="1" t="s">
        <v>15</v>
      </c>
      <c r="B4" s="7" t="s">
        <v>16</v>
      </c>
      <c r="C4" s="7" t="s">
        <v>17</v>
      </c>
      <c r="D4" s="8"/>
      <c r="E4" s="8"/>
      <c r="F4" s="8"/>
      <c r="G4" s="1" t="s">
        <v>5</v>
      </c>
      <c r="H4" s="8">
        <v>39</v>
      </c>
      <c r="I4" s="9"/>
      <c r="J4" s="10">
        <f t="shared" si="0"/>
        <v>0</v>
      </c>
      <c r="K4" s="15"/>
    </row>
    <row r="5" spans="1:11" x14ac:dyDescent="0.25">
      <c r="A5" s="1" t="s">
        <v>6</v>
      </c>
      <c r="B5" s="7" t="s">
        <v>7</v>
      </c>
      <c r="C5" s="7" t="s">
        <v>8</v>
      </c>
      <c r="D5" s="8"/>
      <c r="E5" s="8"/>
      <c r="F5" s="8"/>
      <c r="G5" s="1" t="s">
        <v>5</v>
      </c>
      <c r="H5" s="8">
        <v>53</v>
      </c>
      <c r="I5" s="9"/>
      <c r="J5" s="10">
        <f t="shared" si="0"/>
        <v>0</v>
      </c>
      <c r="K5" s="15"/>
    </row>
    <row r="6" spans="1:11" x14ac:dyDescent="0.25">
      <c r="A6" s="1" t="s">
        <v>9</v>
      </c>
      <c r="B6" s="7" t="s">
        <v>10</v>
      </c>
      <c r="C6" s="7" t="s">
        <v>11</v>
      </c>
      <c r="D6" s="8"/>
      <c r="E6" s="8"/>
      <c r="F6" s="8"/>
      <c r="G6" s="1" t="s">
        <v>5</v>
      </c>
      <c r="H6" s="8">
        <v>53</v>
      </c>
      <c r="I6" s="9"/>
      <c r="J6" s="10">
        <f t="shared" si="0"/>
        <v>0</v>
      </c>
      <c r="K6" s="15"/>
    </row>
    <row r="7" spans="1:11" x14ac:dyDescent="0.25">
      <c r="A7" s="1" t="s">
        <v>21</v>
      </c>
      <c r="B7" s="7" t="s">
        <v>22</v>
      </c>
      <c r="C7" s="7" t="s">
        <v>23</v>
      </c>
      <c r="D7" s="8"/>
      <c r="E7" s="8"/>
      <c r="F7" s="8"/>
      <c r="G7" s="1" t="s">
        <v>5</v>
      </c>
      <c r="H7" s="8">
        <v>51</v>
      </c>
      <c r="I7" s="9"/>
      <c r="J7" s="10">
        <f t="shared" si="0"/>
        <v>0</v>
      </c>
      <c r="K7" s="15"/>
    </row>
    <row r="8" spans="1:11" x14ac:dyDescent="0.25">
      <c r="A8" s="1" t="s">
        <v>27</v>
      </c>
      <c r="B8" s="7" t="s">
        <v>28</v>
      </c>
      <c r="C8" s="7" t="s">
        <v>29</v>
      </c>
      <c r="D8" s="8"/>
      <c r="E8" s="8"/>
      <c r="F8" s="8"/>
      <c r="G8" s="1" t="s">
        <v>5</v>
      </c>
      <c r="H8" s="8">
        <v>8</v>
      </c>
      <c r="I8" s="9"/>
      <c r="J8" s="10">
        <f t="shared" si="0"/>
        <v>0</v>
      </c>
      <c r="K8" s="15"/>
    </row>
    <row r="9" spans="1:11" x14ac:dyDescent="0.25">
      <c r="A9" s="1" t="s">
        <v>12</v>
      </c>
      <c r="B9" s="7" t="s">
        <v>13</v>
      </c>
      <c r="C9" s="7" t="s">
        <v>14</v>
      </c>
      <c r="D9" s="8"/>
      <c r="E9" s="8"/>
      <c r="F9" s="8"/>
      <c r="G9" s="1" t="s">
        <v>5</v>
      </c>
      <c r="H9" s="8">
        <v>8</v>
      </c>
      <c r="I9" s="9"/>
      <c r="J9" s="10">
        <f t="shared" si="0"/>
        <v>0</v>
      </c>
      <c r="K9" s="15"/>
    </row>
    <row r="10" spans="1:11" x14ac:dyDescent="0.25">
      <c r="A10" s="1" t="s">
        <v>2</v>
      </c>
      <c r="B10" s="7" t="s">
        <v>3</v>
      </c>
      <c r="C10" s="7" t="s">
        <v>4</v>
      </c>
      <c r="D10" s="8"/>
      <c r="E10" s="8"/>
      <c r="F10" s="8"/>
      <c r="G10" s="1" t="s">
        <v>5</v>
      </c>
      <c r="H10" s="8">
        <v>46</v>
      </c>
      <c r="I10" s="9"/>
      <c r="J10" s="10">
        <f t="shared" si="0"/>
        <v>0</v>
      </c>
      <c r="K10" s="15"/>
    </row>
    <row r="11" spans="1:11" x14ac:dyDescent="0.25">
      <c r="A11" s="1" t="s">
        <v>18</v>
      </c>
      <c r="B11" s="7" t="s">
        <v>19</v>
      </c>
      <c r="C11" s="7" t="s">
        <v>20</v>
      </c>
      <c r="D11" s="8"/>
      <c r="E11" s="8"/>
      <c r="F11" s="8"/>
      <c r="G11" s="1" t="s">
        <v>5</v>
      </c>
      <c r="H11" s="8">
        <v>10</v>
      </c>
      <c r="I11" s="9"/>
      <c r="J11" s="10">
        <f t="shared" si="0"/>
        <v>0</v>
      </c>
      <c r="K11" s="15"/>
    </row>
    <row r="12" spans="1:11" x14ac:dyDescent="0.25">
      <c r="A12" s="4"/>
      <c r="B12" s="5"/>
      <c r="C12" s="5"/>
      <c r="D12" s="11"/>
      <c r="E12" s="12"/>
      <c r="F12" s="12"/>
      <c r="G12" s="13"/>
      <c r="H12" s="12">
        <f>SUM(H2:H11)</f>
        <v>293</v>
      </c>
      <c r="I12" s="14"/>
      <c r="J12" s="10">
        <f>SUM(J2:J11)</f>
        <v>0</v>
      </c>
      <c r="K12" s="15"/>
    </row>
  </sheetData>
  <sortState ref="A2:L38">
    <sortCondition ref="A2:A38"/>
  </sortState>
  <pageMargins left="0.23622047244094491" right="0.23622047244094491" top="0.74803149606299213" bottom="0.74803149606299213" header="0.31496062992125984" footer="0.31496062992125984"/>
  <pageSetup paperSize="9" scale="75" orientation="landscape" r:id="rId1"/>
  <headerFooter>
    <oddHeader>&amp;LBKV Zrt. V-226/17.&amp;CAjánlati árak táblázat&amp;R1. sz. függelék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Összesítés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2018-03-20T08:59:56Z</dcterms:created>
  <dcterms:modified xsi:type="dcterms:W3CDTF">2018-03-20T09:00:02Z</dcterms:modified>
</cp:coreProperties>
</file>