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50" windowWidth="21075" windowHeight="819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3" i="1"/>
  <c r="G77" i="1" l="1"/>
  <c r="E77" i="1"/>
</calcChain>
</file>

<file path=xl/sharedStrings.xml><?xml version="1.0" encoding="utf-8"?>
<sst xmlns="http://schemas.openxmlformats.org/spreadsheetml/2006/main" count="307" uniqueCount="229">
  <si>
    <t>Anyag</t>
  </si>
  <si>
    <t>Rövid szöveg</t>
  </si>
  <si>
    <t>Rajzszám</t>
  </si>
  <si>
    <t>Egységár (Ft/ME)</t>
  </si>
  <si>
    <t>Ajánlati ár (Ft/12 hónap)</t>
  </si>
  <si>
    <t>Megrend. menny. egység (ME)</t>
  </si>
  <si>
    <t>db</t>
  </si>
  <si>
    <t>Fogantyú</t>
  </si>
  <si>
    <t>2205-154-054</t>
  </si>
  <si>
    <t>Ablakzáróvég</t>
  </si>
  <si>
    <t>2205-154-072</t>
  </si>
  <si>
    <t>Menetes rögzítő elem,utasülés</t>
  </si>
  <si>
    <t>1400-123-000</t>
  </si>
  <si>
    <t>Furatos rögz. lemez M8x32x22</t>
  </si>
  <si>
    <t>1400-123-010</t>
  </si>
  <si>
    <t>Gumi ütköző 35mm utasülés</t>
  </si>
  <si>
    <t>2302-005-000</t>
  </si>
  <si>
    <t>Gumi ütköző 25mm utas ülés</t>
  </si>
  <si>
    <t>2302-006-000</t>
  </si>
  <si>
    <t>Gumi ütköző 15mm utasülés</t>
  </si>
  <si>
    <t>2302-008-000</t>
  </si>
  <si>
    <t>Utasülés rögzítő idom,bal</t>
  </si>
  <si>
    <t>2501-170-206</t>
  </si>
  <si>
    <t>Távtartó</t>
  </si>
  <si>
    <t>2516-001-030</t>
  </si>
  <si>
    <t>Vakdugó négyszög profilú utasülés</t>
  </si>
  <si>
    <t>2516-001-050</t>
  </si>
  <si>
    <t>2516-001-055</t>
  </si>
  <si>
    <t>Takarósapka bal,utasülés</t>
  </si>
  <si>
    <t>2516-001-056</t>
  </si>
  <si>
    <t>Műanyag burkolat,utasülés</t>
  </si>
  <si>
    <t>2517-420-000</t>
  </si>
  <si>
    <t>Utasülés rögzítő idom,jobb</t>
  </si>
  <si>
    <t>2599-000-101</t>
  </si>
  <si>
    <t>Rögzítő konzol,utasülés</t>
  </si>
  <si>
    <t>2599-000-105</t>
  </si>
  <si>
    <t>2599-000-122</t>
  </si>
  <si>
    <t>2599-000-124</t>
  </si>
  <si>
    <t>Furatos kúp idom,utasülés</t>
  </si>
  <si>
    <t>2599-000-171</t>
  </si>
  <si>
    <t>Rögzítő alátét ,belső szerelő fedél</t>
  </si>
  <si>
    <t>1960-205-591</t>
  </si>
  <si>
    <t>Zár aljzat ,belső szerelő fedél</t>
  </si>
  <si>
    <t>1960-205-592</t>
  </si>
  <si>
    <t>Rögzítő csavar 44mm ,belső szerelő fedél</t>
  </si>
  <si>
    <t>1960-205-593</t>
  </si>
  <si>
    <t>Rögzítő csavar 23mm ,belső szerelő fedél</t>
  </si>
  <si>
    <t>1960-205-594</t>
  </si>
  <si>
    <t>2511-101-000</t>
  </si>
  <si>
    <t>Rámpa kampó rögzítő</t>
  </si>
  <si>
    <t>2602-014-050</t>
  </si>
  <si>
    <t>Gkv feletti ládaajtó zár</t>
  </si>
  <si>
    <t>2301-905-030</t>
  </si>
  <si>
    <t>Első szélvédő napellenző</t>
  </si>
  <si>
    <t>1904-146-017</t>
  </si>
  <si>
    <t>Oldal napellenző ,gkv</t>
  </si>
  <si>
    <t>1904-146-015</t>
  </si>
  <si>
    <t>Bal első felső napellenző</t>
  </si>
  <si>
    <t>1904-116-701</t>
  </si>
  <si>
    <t>Mágneses tartó</t>
  </si>
  <si>
    <t>2401-252-505</t>
  </si>
  <si>
    <t>Távtartógyűrű ,kapaszkodódhoz</t>
  </si>
  <si>
    <t>1960-638-200</t>
  </si>
  <si>
    <t>Válaszfali cső,egy kivágással</t>
  </si>
  <si>
    <t>1906-528-425</t>
  </si>
  <si>
    <t>Gumipersely,felső kapaszkodó</t>
  </si>
  <si>
    <t>1906-041-070</t>
  </si>
  <si>
    <t>Fogvédő 30/450mm</t>
  </si>
  <si>
    <t>1960-600-750</t>
  </si>
  <si>
    <t>Gumiprofil,paravánfal rögzítés</t>
  </si>
  <si>
    <t>1906-527-010</t>
  </si>
  <si>
    <t>Gumigyűrű ,oldalajtóhoz</t>
  </si>
  <si>
    <t>1906-537-020</t>
  </si>
  <si>
    <t>Kapaszkodó felső rögzítőcsavar</t>
  </si>
  <si>
    <t>5010-100-250</t>
  </si>
  <si>
    <t>Kapaszkodó felső rögzítés</t>
  </si>
  <si>
    <t>0004-011-602</t>
  </si>
  <si>
    <t>Távtartó,kapaszk. felső rögzítés</t>
  </si>
  <si>
    <t>0000-019-832</t>
  </si>
  <si>
    <t>Hüvely,kapaszk. felső rögzítés</t>
  </si>
  <si>
    <t>0000-143-325</t>
  </si>
  <si>
    <t>Peremes hüvely,kapaszk. felső rögz.</t>
  </si>
  <si>
    <t>0000-049-531</t>
  </si>
  <si>
    <t>Távtartó,kapaszk. alsó rögzítés</t>
  </si>
  <si>
    <t>1906-041-035</t>
  </si>
  <si>
    <t>Vakdugó - gumi</t>
  </si>
  <si>
    <t>1960-205-802</t>
  </si>
  <si>
    <t>Vakdugó,kapaszk. alsó rögz.</t>
  </si>
  <si>
    <t>2005-034-100</t>
  </si>
  <si>
    <t>Kapaszkodó alsó burkolat</t>
  </si>
  <si>
    <t>0000-117-504</t>
  </si>
  <si>
    <t>Kapaszkodó,gkv fülke mögötti</t>
  </si>
  <si>
    <t>2511-101-001</t>
  </si>
  <si>
    <t>Fogantyú 25mm,kapaszkodó</t>
  </si>
  <si>
    <t>0000-037-014</t>
  </si>
  <si>
    <t>Kapaszkodó rögzítés</t>
  </si>
  <si>
    <t>0000-076-597</t>
  </si>
  <si>
    <t>Fogvédő 25/450mm</t>
  </si>
  <si>
    <t>1960-600-795</t>
  </si>
  <si>
    <t>Fogvédő 34/435mm</t>
  </si>
  <si>
    <t>1960-600-757</t>
  </si>
  <si>
    <t>Fogvédő 34/270mm</t>
  </si>
  <si>
    <t>0000-013-173</t>
  </si>
  <si>
    <t>Fogvédő 34/480mm</t>
  </si>
  <si>
    <t>1909-228-000</t>
  </si>
  <si>
    <t>Fogvédő rögzítés 420mm</t>
  </si>
  <si>
    <t>1960-600-781</t>
  </si>
  <si>
    <t>Fogvédő rögzítés 600mm</t>
  </si>
  <si>
    <t>1960-600-780</t>
  </si>
  <si>
    <t>Üvegtörő kalapács</t>
  </si>
  <si>
    <t>2511-831-050</t>
  </si>
  <si>
    <t>Adapterzár ,gkv ajtó</t>
  </si>
  <si>
    <t>0000-291-931</t>
  </si>
  <si>
    <t>Zár (gkv ajtó)</t>
  </si>
  <si>
    <t>2472-926-010</t>
  </si>
  <si>
    <t>Kilincs (gkv ajtó)</t>
  </si>
  <si>
    <t>2472-926-020</t>
  </si>
  <si>
    <t>Hevederpánt (gkv ajtó)</t>
  </si>
  <si>
    <t>1794-000-610</t>
  </si>
  <si>
    <t>Zsanér (gkv ajtó)</t>
  </si>
  <si>
    <t>0000-223-676</t>
  </si>
  <si>
    <t>Tömítés (gkv ajtó)</t>
  </si>
  <si>
    <t>1906-930-003</t>
  </si>
  <si>
    <t>Gkv ajtó záráscsillapító</t>
  </si>
  <si>
    <t>1706-166-200</t>
  </si>
  <si>
    <t>Szélvedő rögzítése 12x20x2</t>
  </si>
  <si>
    <t>1906-921-281</t>
  </si>
  <si>
    <t>Fogantyú,vezető ajtó üveg</t>
  </si>
  <si>
    <t>1906-924-346</t>
  </si>
  <si>
    <t>Persely,vezető ajtó üveg</t>
  </si>
  <si>
    <t>0000-022-296</t>
  </si>
  <si>
    <t>Tépőzár 25x45,7</t>
  </si>
  <si>
    <t>6572-410-000</t>
  </si>
  <si>
    <t>Ruhaakasztó fogas</t>
  </si>
  <si>
    <t>2511-806-000</t>
  </si>
  <si>
    <t>Válaszfal rögzítő</t>
  </si>
  <si>
    <t>1906-041-025</t>
  </si>
  <si>
    <t>Fúvóka</t>
  </si>
  <si>
    <t>1803-304-000</t>
  </si>
  <si>
    <t>2003-021-112</t>
  </si>
  <si>
    <t>Zár bal ,légcsatorna</t>
  </si>
  <si>
    <t>2301-905-008</t>
  </si>
  <si>
    <t>Zár jobb,légcsatorna</t>
  </si>
  <si>
    <t>2301-905-009</t>
  </si>
  <si>
    <t>Tömítés ,légcsatorna</t>
  </si>
  <si>
    <t>0000-041-282</t>
  </si>
  <si>
    <t>Tartóprofil</t>
  </si>
  <si>
    <t>0000-363-780</t>
  </si>
  <si>
    <t>Tépőzár 12,7x45,7</t>
  </si>
  <si>
    <t>0000-237-301</t>
  </si>
  <si>
    <t>Összesen: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</si>
  <si>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</si>
  <si>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</si>
  <si>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</si>
  <si>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</si>
  <si>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</si>
  <si>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</si>
  <si>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</si>
  <si>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</si>
  <si>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</si>
  <si>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</si>
  <si>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</si>
  <si>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</si>
  <si>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</si>
  <si>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</si>
  <si>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</si>
  <si>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</si>
  <si>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</si>
  <si>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</si>
  <si>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</si>
  <si>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</si>
  <si>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</si>
  <si>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</si>
  <si>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</si>
  <si>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</si>
  <si>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</si>
  <si>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</si>
  <si>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</si>
  <si>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</si>
  <si>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</si>
  <si>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</si>
  <si>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</si>
  <si>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</si>
  <si>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</si>
  <si>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</si>
  <si>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</si>
  <si>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</si>
  <si>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</si>
  <si>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</si>
  <si>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</si>
  <si>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</si>
  <si>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</si>
  <si>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</si>
  <si>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</si>
  <si>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</si>
  <si>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</si>
  <si>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</si>
  <si>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</si>
  <si>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</si>
  <si>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</si>
  <si>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</si>
  <si>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</si>
  <si>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</si>
  <si>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</si>
  <si>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</si>
  <si>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</si>
  <si>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</si>
  <si>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</si>
  <si>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</si>
  <si>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</si>
  <si>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</si>
  <si>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</si>
  <si>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</si>
  <si>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</si>
  <si>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</si>
  <si>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 xml:space="preserve">65. </t>
  </si>
  <si>
    <t xml:space="preserve">66. </t>
  </si>
  <si>
    <t xml:space="preserve">67. </t>
  </si>
  <si>
    <t xml:space="preserve">68. </t>
  </si>
  <si>
    <t xml:space="preserve">69. </t>
  </si>
  <si>
    <t xml:space="preserve">70. </t>
  </si>
  <si>
    <t xml:space="preserve">71. </t>
  </si>
  <si>
    <t xml:space="preserve">72. </t>
  </si>
  <si>
    <t xml:space="preserve">73. </t>
  </si>
  <si>
    <t xml:space="preserve">74. </t>
  </si>
  <si>
    <t>Tapasztalati mennyiség (Me)</t>
  </si>
  <si>
    <t>Termékgyártó</t>
  </si>
  <si>
    <t>Termékgyártói azonosító</t>
  </si>
  <si>
    <t>Ajánlattevő tölti ki!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</si>
</sst>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</font>
    <font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35">
    <xf numFmtId="0" fontId="0" fillId="0" borderId="0" xfId="0"/>
    <xf numFmtId="0" fontId="0" fillId="0" borderId="11" xfId="0" applyBorder="1"/>
    <xf numFmtId="0" fontId="18" fillId="0" borderId="10" xfId="42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8" fillId="0" borderId="10" xfId="42" applyFont="1" applyBorder="1" applyAlignment="1">
      <alignment horizontal="center"/>
    </xf>
    <xf numFmtId="0" fontId="0" fillId="0" borderId="10" xfId="0" applyBorder="1"/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right"/>
    </xf>
    <xf numFmtId="0" fontId="0" fillId="0" borderId="17" xfId="0" applyBorder="1"/>
    <xf numFmtId="0" fontId="0" fillId="0" borderId="25" xfId="0" applyBorder="1"/>
    <xf numFmtId="0" fontId="19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/>
    <xf numFmtId="0" fontId="20" fillId="0" borderId="20" xfId="42" applyNumberFormat="1" applyFont="1" applyBorder="1" applyAlignment="1">
      <alignment horizontal="center"/>
    </xf>
    <xf numFmtId="0" fontId="20" fillId="0" borderId="20" xfId="42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22" xfId="0" applyFont="1" applyBorder="1"/>
    <xf numFmtId="0" fontId="21" fillId="33" borderId="15" xfId="42" applyFont="1" applyFill="1" applyBorder="1" applyAlignment="1">
      <alignment horizontal="center" vertical="center"/>
    </xf>
    <xf numFmtId="0" fontId="21" fillId="33" borderId="15" xfId="42" applyFont="1" applyFill="1" applyBorder="1" applyAlignment="1">
      <alignment horizontal="center" vertical="center" wrapText="1"/>
    </xf>
    <xf numFmtId="0" fontId="21" fillId="33" borderId="16" xfId="42" applyFont="1" applyFill="1" applyBorder="1" applyAlignment="1">
      <alignment horizontal="center" vertical="center" wrapText="1"/>
    </xf>
    <xf numFmtId="0" fontId="21" fillId="33" borderId="14" xfId="42" applyFont="1" applyFill="1" applyBorder="1" applyAlignment="1">
      <alignment horizontal="center" vertical="center" wrapText="1"/>
    </xf>
    <xf numFmtId="0" fontId="16" fillId="0" borderId="23" xfId="0" applyFont="1" applyBorder="1"/>
    <xf numFmtId="0" fontId="21" fillId="33" borderId="12" xfId="42" applyFont="1" applyFill="1" applyBorder="1" applyAlignment="1">
      <alignment horizontal="center" vertical="center"/>
    </xf>
    <xf numFmtId="0" fontId="21" fillId="33" borderId="12" xfId="42" applyFont="1" applyFill="1" applyBorder="1" applyAlignment="1">
      <alignment horizontal="center" vertical="center" wrapText="1"/>
    </xf>
    <xf numFmtId="0" fontId="21" fillId="33" borderId="24" xfId="42" applyFont="1" applyFill="1" applyBorder="1" applyAlignment="1">
      <alignment horizontal="center" vertical="center" wrapText="1"/>
    </xf>
    <xf numFmtId="0" fontId="21" fillId="33" borderId="17" xfId="42" applyFont="1" applyFill="1" applyBorder="1" applyAlignment="1">
      <alignment horizontal="center" vertical="center" wrapText="1"/>
    </xf>
    <xf numFmtId="0" fontId="21" fillId="33" borderId="13" xfId="42" applyFont="1" applyFill="1" applyBorder="1" applyAlignment="1">
      <alignment horizontal="center" vertical="center" wrapText="1"/>
    </xf>
    <xf numFmtId="0" fontId="21" fillId="33" borderId="18" xfId="42" applyFont="1" applyFill="1" applyBorder="1" applyAlignment="1">
      <alignment horizontal="center" vertical="center" wrapText="1"/>
    </xf>
    <xf numFmtId="0" fontId="0" fillId="0" borderId="19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21" xfId="0" applyBorder="1" applyAlignment="1">
      <alignment horizontal="right"/>
    </xf>
  </cellXfs>
  <cellStyles count="44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Normál 3" xfId="43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view="pageLayout" zoomScale="115" zoomScaleNormal="100" zoomScalePageLayoutView="115" workbookViewId="0">
      <selection activeCell="F2" sqref="F2"/>
    </sheetView>
  </sheetViews>
  <sheetFormatPr defaultRowHeight="15" x14ac:dyDescent="0.25"/>
  <cols>
    <col min="1" max="1" width="3.140625" customWidth="1"/>
    <col min="2" max="2" width="19.85546875" customWidth="1"/>
    <col min="3" max="3" width="40.7109375" customWidth="1"/>
    <col min="4" max="4" width="20.42578125" customWidth="1"/>
    <col min="5" max="5" width="20.7109375" customWidth="1"/>
    <col min="6" max="6" width="18.28515625" customWidth="1"/>
    <col min="7" max="7" width="17.85546875" customWidth="1"/>
    <col min="8" max="8" width="17.5703125" customWidth="1"/>
    <col min="9" max="9" width="17.7109375" customWidth="1"/>
    <col min="10" max="10" width="16.7109375" customWidth="1"/>
  </cols>
  <sheetData>
    <row r="1" spans="1:10" ht="47.25" x14ac:dyDescent="0.25">
      <c r="A1" s="20"/>
      <c r="B1" s="21" t="s">
        <v>0</v>
      </c>
      <c r="C1" s="21" t="s">
        <v>1</v>
      </c>
      <c r="D1" s="21" t="s">
        <v>2</v>
      </c>
      <c r="E1" s="22" t="s">
        <v>225</v>
      </c>
      <c r="F1" s="23" t="s">
        <v>5</v>
      </c>
      <c r="G1" s="24" t="s">
        <v>226</v>
      </c>
      <c r="H1" s="22" t="s">
        <v>227</v>
      </c>
      <c r="I1" s="22" t="s">
        <v>3</v>
      </c>
      <c r="J1" s="23" t="s">
        <v>4</v>
      </c>
    </row>
    <row r="2" spans="1:10" ht="15.75" x14ac:dyDescent="0.25">
      <c r="A2" s="25"/>
      <c r="B2" s="26"/>
      <c r="C2" s="26"/>
      <c r="D2" s="26"/>
      <c r="E2" s="27"/>
      <c r="F2" s="28"/>
      <c r="G2" s="29" t="s">
        <v>228</v>
      </c>
      <c r="H2" s="30"/>
      <c r="I2" s="30"/>
      <c r="J2" s="31"/>
    </row>
    <row r="3" spans="1:10" ht="15.75" x14ac:dyDescent="0.25">
      <c r="A3" s="12" t="s">
        <v>151</v>
      </c>
      <c r="B3" s="2">
        <v>275800007</v>
      </c>
      <c r="C3" s="7" t="s">
        <v>7</v>
      </c>
      <c r="D3" s="7" t="s">
        <v>8</v>
      </c>
      <c r="E3" s="6">
        <v>30</v>
      </c>
      <c r="F3" s="13" t="s">
        <v>6</v>
      </c>
      <c r="G3" s="9"/>
      <c r="H3" s="5"/>
      <c r="I3" s="8"/>
      <c r="J3" s="10">
        <f>E3*I3</f>
        <v>0</v>
      </c>
    </row>
    <row r="4" spans="1:10" ht="15.75" x14ac:dyDescent="0.25">
      <c r="A4" s="12" t="s">
        <v>152</v>
      </c>
      <c r="B4" s="2">
        <v>275800008</v>
      </c>
      <c r="C4" s="7" t="s">
        <v>9</v>
      </c>
      <c r="D4" s="7" t="s">
        <v>10</v>
      </c>
      <c r="E4" s="6">
        <v>30</v>
      </c>
      <c r="F4" s="13" t="s">
        <v>6</v>
      </c>
      <c r="G4" s="9"/>
      <c r="H4" s="5"/>
      <c r="I4" s="8"/>
      <c r="J4" s="10">
        <f t="shared" ref="J4:J67" si="0">E4*I4</f>
        <v>0</v>
      </c>
    </row>
    <row r="5" spans="1:10" ht="15.75" x14ac:dyDescent="0.25">
      <c r="A5" s="12" t="s">
        <v>153</v>
      </c>
      <c r="B5" s="2">
        <v>275800044</v>
      </c>
      <c r="C5" s="7" t="s">
        <v>11</v>
      </c>
      <c r="D5" s="7" t="s">
        <v>12</v>
      </c>
      <c r="E5" s="6">
        <v>50</v>
      </c>
      <c r="F5" s="13" t="s">
        <v>6</v>
      </c>
      <c r="G5" s="9"/>
      <c r="H5" s="5"/>
      <c r="I5" s="8"/>
      <c r="J5" s="10">
        <f t="shared" si="0"/>
        <v>0</v>
      </c>
    </row>
    <row r="6" spans="1:10" ht="15.75" x14ac:dyDescent="0.25">
      <c r="A6" s="12" t="s">
        <v>154</v>
      </c>
      <c r="B6" s="2">
        <v>275800045</v>
      </c>
      <c r="C6" s="7" t="s">
        <v>13</v>
      </c>
      <c r="D6" s="7" t="s">
        <v>14</v>
      </c>
      <c r="E6" s="6">
        <v>10</v>
      </c>
      <c r="F6" s="14" t="s">
        <v>6</v>
      </c>
      <c r="G6" s="11"/>
      <c r="H6" s="1"/>
      <c r="I6" s="8"/>
      <c r="J6" s="10">
        <f t="shared" si="0"/>
        <v>0</v>
      </c>
    </row>
    <row r="7" spans="1:10" ht="15.75" x14ac:dyDescent="0.25">
      <c r="A7" s="12" t="s">
        <v>155</v>
      </c>
      <c r="B7" s="2">
        <v>275800046</v>
      </c>
      <c r="C7" s="7" t="s">
        <v>15</v>
      </c>
      <c r="D7" s="7" t="s">
        <v>16</v>
      </c>
      <c r="E7" s="6">
        <v>30</v>
      </c>
      <c r="F7" s="13" t="s">
        <v>6</v>
      </c>
      <c r="G7" s="11"/>
      <c r="H7" s="1"/>
      <c r="I7" s="8"/>
      <c r="J7" s="10">
        <f t="shared" si="0"/>
        <v>0</v>
      </c>
    </row>
    <row r="8" spans="1:10" ht="15.75" x14ac:dyDescent="0.25">
      <c r="A8" s="12" t="s">
        <v>156</v>
      </c>
      <c r="B8" s="2">
        <v>275800047</v>
      </c>
      <c r="C8" s="7" t="s">
        <v>17</v>
      </c>
      <c r="D8" s="7" t="s">
        <v>18</v>
      </c>
      <c r="E8" s="6">
        <v>30</v>
      </c>
      <c r="F8" s="13" t="s">
        <v>6</v>
      </c>
      <c r="G8" s="11"/>
      <c r="H8" s="1"/>
      <c r="I8" s="8"/>
      <c r="J8" s="10">
        <f t="shared" si="0"/>
        <v>0</v>
      </c>
    </row>
    <row r="9" spans="1:10" ht="15.75" x14ac:dyDescent="0.25">
      <c r="A9" s="12" t="s">
        <v>157</v>
      </c>
      <c r="B9" s="2">
        <v>275800048</v>
      </c>
      <c r="C9" s="7" t="s">
        <v>19</v>
      </c>
      <c r="D9" s="7" t="s">
        <v>20</v>
      </c>
      <c r="E9" s="6">
        <v>30</v>
      </c>
      <c r="F9" s="13" t="s">
        <v>6</v>
      </c>
      <c r="G9" s="11"/>
      <c r="H9" s="1"/>
      <c r="I9" s="8"/>
      <c r="J9" s="10">
        <f t="shared" si="0"/>
        <v>0</v>
      </c>
    </row>
    <row r="10" spans="1:10" ht="15.75" x14ac:dyDescent="0.25">
      <c r="A10" s="12" t="s">
        <v>158</v>
      </c>
      <c r="B10" s="2">
        <v>275800049</v>
      </c>
      <c r="C10" s="7" t="s">
        <v>21</v>
      </c>
      <c r="D10" s="7" t="s">
        <v>22</v>
      </c>
      <c r="E10" s="6">
        <v>10</v>
      </c>
      <c r="F10" s="14" t="s">
        <v>6</v>
      </c>
      <c r="G10" s="11"/>
      <c r="H10" s="1"/>
      <c r="I10" s="8"/>
      <c r="J10" s="10">
        <f t="shared" si="0"/>
        <v>0</v>
      </c>
    </row>
    <row r="11" spans="1:10" ht="15.75" x14ac:dyDescent="0.25">
      <c r="A11" s="12" t="s">
        <v>159</v>
      </c>
      <c r="B11" s="2">
        <v>275800050</v>
      </c>
      <c r="C11" s="7" t="s">
        <v>23</v>
      </c>
      <c r="D11" s="7" t="s">
        <v>24</v>
      </c>
      <c r="E11" s="6">
        <v>30</v>
      </c>
      <c r="F11" s="13" t="s">
        <v>6</v>
      </c>
      <c r="G11" s="11"/>
      <c r="H11" s="1"/>
      <c r="I11" s="8"/>
      <c r="J11" s="10">
        <f t="shared" si="0"/>
        <v>0</v>
      </c>
    </row>
    <row r="12" spans="1:10" ht="15.75" x14ac:dyDescent="0.25">
      <c r="A12" s="12" t="s">
        <v>160</v>
      </c>
      <c r="B12" s="2">
        <v>275800051</v>
      </c>
      <c r="C12" s="7" t="s">
        <v>25</v>
      </c>
      <c r="D12" s="7" t="s">
        <v>26</v>
      </c>
      <c r="E12" s="6">
        <v>30</v>
      </c>
      <c r="F12" s="13" t="s">
        <v>6</v>
      </c>
      <c r="G12" s="11"/>
      <c r="H12" s="1"/>
      <c r="I12" s="8"/>
      <c r="J12" s="10">
        <f t="shared" si="0"/>
        <v>0</v>
      </c>
    </row>
    <row r="13" spans="1:10" ht="15.75" x14ac:dyDescent="0.25">
      <c r="A13" s="12" t="s">
        <v>161</v>
      </c>
      <c r="B13" s="2">
        <v>275800052</v>
      </c>
      <c r="C13" s="7" t="s">
        <v>25</v>
      </c>
      <c r="D13" s="7" t="s">
        <v>27</v>
      </c>
      <c r="E13" s="6">
        <v>30</v>
      </c>
      <c r="F13" s="13" t="s">
        <v>6</v>
      </c>
      <c r="G13" s="11"/>
      <c r="H13" s="1"/>
      <c r="I13" s="8"/>
      <c r="J13" s="10">
        <f t="shared" si="0"/>
        <v>0</v>
      </c>
    </row>
    <row r="14" spans="1:10" ht="15.75" x14ac:dyDescent="0.25">
      <c r="A14" s="12" t="s">
        <v>162</v>
      </c>
      <c r="B14" s="2">
        <v>275800053</v>
      </c>
      <c r="C14" s="7" t="s">
        <v>28</v>
      </c>
      <c r="D14" s="7" t="s">
        <v>29</v>
      </c>
      <c r="E14" s="6">
        <v>30</v>
      </c>
      <c r="F14" s="14" t="s">
        <v>6</v>
      </c>
      <c r="G14" s="11"/>
      <c r="H14" s="1"/>
      <c r="I14" s="8"/>
      <c r="J14" s="10">
        <f t="shared" si="0"/>
        <v>0</v>
      </c>
    </row>
    <row r="15" spans="1:10" ht="15.75" x14ac:dyDescent="0.25">
      <c r="A15" s="12" t="s">
        <v>163</v>
      </c>
      <c r="B15" s="2">
        <v>275800055</v>
      </c>
      <c r="C15" s="7" t="s">
        <v>30</v>
      </c>
      <c r="D15" s="7" t="s">
        <v>31</v>
      </c>
      <c r="E15" s="6">
        <v>30</v>
      </c>
      <c r="F15" s="13" t="s">
        <v>6</v>
      </c>
      <c r="G15" s="11"/>
      <c r="H15" s="1"/>
      <c r="I15" s="8"/>
      <c r="J15" s="10">
        <f t="shared" si="0"/>
        <v>0</v>
      </c>
    </row>
    <row r="16" spans="1:10" ht="15.75" x14ac:dyDescent="0.25">
      <c r="A16" s="12" t="s">
        <v>164</v>
      </c>
      <c r="B16" s="2">
        <v>275800056</v>
      </c>
      <c r="C16" s="7" t="s">
        <v>32</v>
      </c>
      <c r="D16" s="7" t="s">
        <v>33</v>
      </c>
      <c r="E16" s="6">
        <v>10</v>
      </c>
      <c r="F16" s="13" t="s">
        <v>6</v>
      </c>
      <c r="G16" s="11"/>
      <c r="H16" s="1"/>
      <c r="I16" s="8"/>
      <c r="J16" s="10">
        <f t="shared" si="0"/>
        <v>0</v>
      </c>
    </row>
    <row r="17" spans="1:10" ht="15.75" x14ac:dyDescent="0.25">
      <c r="A17" s="12" t="s">
        <v>165</v>
      </c>
      <c r="B17" s="2">
        <v>275800057</v>
      </c>
      <c r="C17" s="7" t="s">
        <v>34</v>
      </c>
      <c r="D17" s="7" t="s">
        <v>35</v>
      </c>
      <c r="E17" s="6">
        <v>10</v>
      </c>
      <c r="F17" s="13" t="s">
        <v>6</v>
      </c>
      <c r="G17" s="11"/>
      <c r="H17" s="1"/>
      <c r="I17" s="8"/>
      <c r="J17" s="10">
        <f t="shared" si="0"/>
        <v>0</v>
      </c>
    </row>
    <row r="18" spans="1:10" ht="15.75" x14ac:dyDescent="0.25">
      <c r="A18" s="12" t="s">
        <v>166</v>
      </c>
      <c r="B18" s="2">
        <v>275800058</v>
      </c>
      <c r="C18" s="7" t="s">
        <v>32</v>
      </c>
      <c r="D18" s="7" t="s">
        <v>36</v>
      </c>
      <c r="E18" s="6">
        <v>10</v>
      </c>
      <c r="F18" s="14" t="s">
        <v>6</v>
      </c>
      <c r="G18" s="11"/>
      <c r="H18" s="1"/>
      <c r="I18" s="8"/>
      <c r="J18" s="10">
        <f t="shared" si="0"/>
        <v>0</v>
      </c>
    </row>
    <row r="19" spans="1:10" ht="15.75" x14ac:dyDescent="0.25">
      <c r="A19" s="12" t="s">
        <v>167</v>
      </c>
      <c r="B19" s="2">
        <v>275800059</v>
      </c>
      <c r="C19" s="7" t="s">
        <v>21</v>
      </c>
      <c r="D19" s="7" t="s">
        <v>37</v>
      </c>
      <c r="E19" s="6">
        <v>10</v>
      </c>
      <c r="F19" s="13" t="s">
        <v>6</v>
      </c>
      <c r="G19" s="11"/>
      <c r="H19" s="1"/>
      <c r="I19" s="8"/>
      <c r="J19" s="10">
        <f t="shared" si="0"/>
        <v>0</v>
      </c>
    </row>
    <row r="20" spans="1:10" ht="15.75" x14ac:dyDescent="0.25">
      <c r="A20" s="12" t="s">
        <v>168</v>
      </c>
      <c r="B20" s="2">
        <v>275800060</v>
      </c>
      <c r="C20" s="7" t="s">
        <v>38</v>
      </c>
      <c r="D20" s="7" t="s">
        <v>39</v>
      </c>
      <c r="E20" s="6">
        <v>10</v>
      </c>
      <c r="F20" s="13" t="s">
        <v>6</v>
      </c>
      <c r="G20" s="11"/>
      <c r="H20" s="1"/>
      <c r="I20" s="8"/>
      <c r="J20" s="10">
        <f t="shared" si="0"/>
        <v>0</v>
      </c>
    </row>
    <row r="21" spans="1:10" ht="15.75" x14ac:dyDescent="0.25">
      <c r="A21" s="12" t="s">
        <v>169</v>
      </c>
      <c r="B21" s="2">
        <v>275800061</v>
      </c>
      <c r="C21" s="7" t="s">
        <v>40</v>
      </c>
      <c r="D21" s="7" t="s">
        <v>41</v>
      </c>
      <c r="E21" s="6">
        <v>10</v>
      </c>
      <c r="F21" s="13" t="s">
        <v>6</v>
      </c>
      <c r="G21" s="11"/>
      <c r="H21" s="1"/>
      <c r="I21" s="8"/>
      <c r="J21" s="10">
        <f t="shared" si="0"/>
        <v>0</v>
      </c>
    </row>
    <row r="22" spans="1:10" ht="15.75" x14ac:dyDescent="0.25">
      <c r="A22" s="12" t="s">
        <v>170</v>
      </c>
      <c r="B22" s="2">
        <v>275800062</v>
      </c>
      <c r="C22" s="7" t="s">
        <v>42</v>
      </c>
      <c r="D22" s="7" t="s">
        <v>43</v>
      </c>
      <c r="E22" s="6">
        <v>10</v>
      </c>
      <c r="F22" s="14" t="s">
        <v>6</v>
      </c>
      <c r="G22" s="11"/>
      <c r="H22" s="1"/>
      <c r="I22" s="8"/>
      <c r="J22" s="10">
        <f t="shared" si="0"/>
        <v>0</v>
      </c>
    </row>
    <row r="23" spans="1:10" ht="15.75" x14ac:dyDescent="0.25">
      <c r="A23" s="12" t="s">
        <v>171</v>
      </c>
      <c r="B23" s="2">
        <v>275800063</v>
      </c>
      <c r="C23" s="7" t="s">
        <v>44</v>
      </c>
      <c r="D23" s="7" t="s">
        <v>45</v>
      </c>
      <c r="E23" s="6">
        <v>10</v>
      </c>
      <c r="F23" s="13" t="s">
        <v>6</v>
      </c>
      <c r="G23" s="11"/>
      <c r="H23" s="1"/>
      <c r="I23" s="8"/>
      <c r="J23" s="10">
        <f t="shared" si="0"/>
        <v>0</v>
      </c>
    </row>
    <row r="24" spans="1:10" ht="15.75" x14ac:dyDescent="0.25">
      <c r="A24" s="12" t="s">
        <v>172</v>
      </c>
      <c r="B24" s="2">
        <v>275800064</v>
      </c>
      <c r="C24" s="7" t="s">
        <v>46</v>
      </c>
      <c r="D24" s="7" t="s">
        <v>47</v>
      </c>
      <c r="E24" s="6">
        <v>10</v>
      </c>
      <c r="F24" s="13" t="s">
        <v>6</v>
      </c>
      <c r="G24" s="11"/>
      <c r="H24" s="1"/>
      <c r="I24" s="8"/>
      <c r="J24" s="10">
        <f t="shared" si="0"/>
        <v>0</v>
      </c>
    </row>
    <row r="25" spans="1:10" ht="15.75" x14ac:dyDescent="0.25">
      <c r="A25" s="12" t="s">
        <v>173</v>
      </c>
      <c r="B25" s="2">
        <v>275800065</v>
      </c>
      <c r="C25" s="7" t="s">
        <v>7</v>
      </c>
      <c r="D25" s="7" t="s">
        <v>48</v>
      </c>
      <c r="E25" s="6">
        <v>30</v>
      </c>
      <c r="F25" s="13" t="s">
        <v>6</v>
      </c>
      <c r="G25" s="11"/>
      <c r="H25" s="1"/>
      <c r="I25" s="8"/>
      <c r="J25" s="10">
        <f t="shared" si="0"/>
        <v>0</v>
      </c>
    </row>
    <row r="26" spans="1:10" ht="15.75" x14ac:dyDescent="0.25">
      <c r="A26" s="12" t="s">
        <v>174</v>
      </c>
      <c r="B26" s="2">
        <v>275800066</v>
      </c>
      <c r="C26" s="7" t="s">
        <v>49</v>
      </c>
      <c r="D26" s="7" t="s">
        <v>50</v>
      </c>
      <c r="E26" s="6">
        <v>10</v>
      </c>
      <c r="F26" s="14" t="s">
        <v>6</v>
      </c>
      <c r="G26" s="11"/>
      <c r="H26" s="1"/>
      <c r="I26" s="8"/>
      <c r="J26" s="10">
        <f t="shared" si="0"/>
        <v>0</v>
      </c>
    </row>
    <row r="27" spans="1:10" ht="15.75" x14ac:dyDescent="0.25">
      <c r="A27" s="12" t="s">
        <v>175</v>
      </c>
      <c r="B27" s="2">
        <v>275800067</v>
      </c>
      <c r="C27" s="7" t="s">
        <v>51</v>
      </c>
      <c r="D27" s="7" t="s">
        <v>52</v>
      </c>
      <c r="E27" s="6">
        <v>30</v>
      </c>
      <c r="F27" s="13" t="s">
        <v>6</v>
      </c>
      <c r="G27" s="11"/>
      <c r="H27" s="1"/>
      <c r="I27" s="8"/>
      <c r="J27" s="10">
        <f t="shared" si="0"/>
        <v>0</v>
      </c>
    </row>
    <row r="28" spans="1:10" ht="15.75" x14ac:dyDescent="0.25">
      <c r="A28" s="12" t="s">
        <v>176</v>
      </c>
      <c r="B28" s="2">
        <v>275800068</v>
      </c>
      <c r="C28" s="7" t="s">
        <v>53</v>
      </c>
      <c r="D28" s="7" t="s">
        <v>54</v>
      </c>
      <c r="E28" s="6">
        <v>20</v>
      </c>
      <c r="F28" s="13" t="s">
        <v>6</v>
      </c>
      <c r="G28" s="11"/>
      <c r="H28" s="1"/>
      <c r="I28" s="8"/>
      <c r="J28" s="10">
        <f t="shared" si="0"/>
        <v>0</v>
      </c>
    </row>
    <row r="29" spans="1:10" ht="15.75" x14ac:dyDescent="0.25">
      <c r="A29" s="12" t="s">
        <v>177</v>
      </c>
      <c r="B29" s="2">
        <v>275800069</v>
      </c>
      <c r="C29" s="7" t="s">
        <v>55</v>
      </c>
      <c r="D29" s="7" t="s">
        <v>56</v>
      </c>
      <c r="E29" s="6">
        <v>20</v>
      </c>
      <c r="F29" s="13" t="s">
        <v>6</v>
      </c>
      <c r="G29" s="11"/>
      <c r="H29" s="1"/>
      <c r="I29" s="8"/>
      <c r="J29" s="10">
        <f t="shared" si="0"/>
        <v>0</v>
      </c>
    </row>
    <row r="30" spans="1:10" ht="15.75" x14ac:dyDescent="0.25">
      <c r="A30" s="12" t="s">
        <v>178</v>
      </c>
      <c r="B30" s="2">
        <v>275800070</v>
      </c>
      <c r="C30" s="7" t="s">
        <v>57</v>
      </c>
      <c r="D30" s="7" t="s">
        <v>58</v>
      </c>
      <c r="E30" s="6">
        <v>20</v>
      </c>
      <c r="F30" s="14" t="s">
        <v>6</v>
      </c>
      <c r="G30" s="11"/>
      <c r="H30" s="1"/>
      <c r="I30" s="8"/>
      <c r="J30" s="10">
        <f t="shared" si="0"/>
        <v>0</v>
      </c>
    </row>
    <row r="31" spans="1:10" ht="15.75" x14ac:dyDescent="0.25">
      <c r="A31" s="12" t="s">
        <v>179</v>
      </c>
      <c r="B31" s="2">
        <v>275800071</v>
      </c>
      <c r="C31" s="7" t="s">
        <v>59</v>
      </c>
      <c r="D31" s="7" t="s">
        <v>60</v>
      </c>
      <c r="E31" s="6">
        <v>10</v>
      </c>
      <c r="F31" s="13" t="s">
        <v>6</v>
      </c>
      <c r="G31" s="11"/>
      <c r="H31" s="1"/>
      <c r="I31" s="8"/>
      <c r="J31" s="10">
        <f t="shared" si="0"/>
        <v>0</v>
      </c>
    </row>
    <row r="32" spans="1:10" ht="15.75" x14ac:dyDescent="0.25">
      <c r="A32" s="12" t="s">
        <v>180</v>
      </c>
      <c r="B32" s="2">
        <v>275800073</v>
      </c>
      <c r="C32" s="7" t="s">
        <v>61</v>
      </c>
      <c r="D32" s="7" t="s">
        <v>62</v>
      </c>
      <c r="E32" s="6">
        <v>10</v>
      </c>
      <c r="F32" s="13" t="s">
        <v>6</v>
      </c>
      <c r="G32" s="11"/>
      <c r="H32" s="1"/>
      <c r="I32" s="8"/>
      <c r="J32" s="10">
        <f t="shared" si="0"/>
        <v>0</v>
      </c>
    </row>
    <row r="33" spans="1:10" ht="15.75" x14ac:dyDescent="0.25">
      <c r="A33" s="12" t="s">
        <v>181</v>
      </c>
      <c r="B33" s="2">
        <v>275800074</v>
      </c>
      <c r="C33" s="7" t="s">
        <v>63</v>
      </c>
      <c r="D33" s="7" t="s">
        <v>64</v>
      </c>
      <c r="E33" s="6">
        <v>5</v>
      </c>
      <c r="F33" s="13" t="s">
        <v>6</v>
      </c>
      <c r="G33" s="11"/>
      <c r="H33" s="1"/>
      <c r="I33" s="8"/>
      <c r="J33" s="10">
        <f t="shared" si="0"/>
        <v>0</v>
      </c>
    </row>
    <row r="34" spans="1:10" ht="15.75" x14ac:dyDescent="0.25">
      <c r="A34" s="12" t="s">
        <v>182</v>
      </c>
      <c r="B34" s="2">
        <v>275800075</v>
      </c>
      <c r="C34" s="7" t="s">
        <v>65</v>
      </c>
      <c r="D34" s="7" t="s">
        <v>66</v>
      </c>
      <c r="E34" s="6">
        <v>10</v>
      </c>
      <c r="F34" s="14" t="s">
        <v>6</v>
      </c>
      <c r="G34" s="11"/>
      <c r="H34" s="1"/>
      <c r="I34" s="8"/>
      <c r="J34" s="10">
        <f t="shared" si="0"/>
        <v>0</v>
      </c>
    </row>
    <row r="35" spans="1:10" ht="15.75" x14ac:dyDescent="0.25">
      <c r="A35" s="12" t="s">
        <v>183</v>
      </c>
      <c r="B35" s="2">
        <v>275800076</v>
      </c>
      <c r="C35" s="7" t="s">
        <v>67</v>
      </c>
      <c r="D35" s="7" t="s">
        <v>68</v>
      </c>
      <c r="E35" s="6">
        <v>5</v>
      </c>
      <c r="F35" s="13" t="s">
        <v>6</v>
      </c>
      <c r="G35" s="11"/>
      <c r="H35" s="1"/>
      <c r="I35" s="8"/>
      <c r="J35" s="10">
        <f t="shared" si="0"/>
        <v>0</v>
      </c>
    </row>
    <row r="36" spans="1:10" ht="15.75" x14ac:dyDescent="0.25">
      <c r="A36" s="12" t="s">
        <v>184</v>
      </c>
      <c r="B36" s="2">
        <v>275800077</v>
      </c>
      <c r="C36" s="7" t="s">
        <v>69</v>
      </c>
      <c r="D36" s="7" t="s">
        <v>70</v>
      </c>
      <c r="E36" s="6">
        <v>5</v>
      </c>
      <c r="F36" s="13" t="s">
        <v>6</v>
      </c>
      <c r="G36" s="11"/>
      <c r="H36" s="1"/>
      <c r="I36" s="8"/>
      <c r="J36" s="10">
        <f t="shared" si="0"/>
        <v>0</v>
      </c>
    </row>
    <row r="37" spans="1:10" ht="15.75" x14ac:dyDescent="0.25">
      <c r="A37" s="12" t="s">
        <v>185</v>
      </c>
      <c r="B37" s="2">
        <v>275800078</v>
      </c>
      <c r="C37" s="7" t="s">
        <v>71</v>
      </c>
      <c r="D37" s="7" t="s">
        <v>72</v>
      </c>
      <c r="E37" s="6">
        <v>5</v>
      </c>
      <c r="F37" s="13" t="s">
        <v>6</v>
      </c>
      <c r="G37" s="11"/>
      <c r="H37" s="1"/>
      <c r="I37" s="8"/>
      <c r="J37" s="10">
        <f t="shared" si="0"/>
        <v>0</v>
      </c>
    </row>
    <row r="38" spans="1:10" ht="15.75" x14ac:dyDescent="0.25">
      <c r="A38" s="12" t="s">
        <v>186</v>
      </c>
      <c r="B38" s="2">
        <v>275800079</v>
      </c>
      <c r="C38" s="7" t="s">
        <v>73</v>
      </c>
      <c r="D38" s="7" t="s">
        <v>74</v>
      </c>
      <c r="E38" s="6">
        <v>100</v>
      </c>
      <c r="F38" s="14" t="s">
        <v>6</v>
      </c>
      <c r="G38" s="11"/>
      <c r="H38" s="1"/>
      <c r="I38" s="8"/>
      <c r="J38" s="10">
        <f t="shared" si="0"/>
        <v>0</v>
      </c>
    </row>
    <row r="39" spans="1:10" ht="15.75" x14ac:dyDescent="0.25">
      <c r="A39" s="12" t="s">
        <v>187</v>
      </c>
      <c r="B39" s="2">
        <v>275800080</v>
      </c>
      <c r="C39" s="7" t="s">
        <v>75</v>
      </c>
      <c r="D39" s="7" t="s">
        <v>76</v>
      </c>
      <c r="E39" s="6">
        <v>100</v>
      </c>
      <c r="F39" s="13" t="s">
        <v>6</v>
      </c>
      <c r="G39" s="11"/>
      <c r="H39" s="1"/>
      <c r="I39" s="8"/>
      <c r="J39" s="10">
        <f t="shared" si="0"/>
        <v>0</v>
      </c>
    </row>
    <row r="40" spans="1:10" ht="15.75" x14ac:dyDescent="0.25">
      <c r="A40" s="12" t="s">
        <v>188</v>
      </c>
      <c r="B40" s="2">
        <v>275800081</v>
      </c>
      <c r="C40" s="7" t="s">
        <v>77</v>
      </c>
      <c r="D40" s="7" t="s">
        <v>78</v>
      </c>
      <c r="E40" s="6">
        <v>100</v>
      </c>
      <c r="F40" s="13" t="s">
        <v>6</v>
      </c>
      <c r="G40" s="11"/>
      <c r="H40" s="1"/>
      <c r="I40" s="8"/>
      <c r="J40" s="10">
        <f t="shared" si="0"/>
        <v>0</v>
      </c>
    </row>
    <row r="41" spans="1:10" ht="15.75" x14ac:dyDescent="0.25">
      <c r="A41" s="12" t="s">
        <v>189</v>
      </c>
      <c r="B41" s="2">
        <v>275800082</v>
      </c>
      <c r="C41" s="7" t="s">
        <v>79</v>
      </c>
      <c r="D41" s="7" t="s">
        <v>80</v>
      </c>
      <c r="E41" s="6">
        <v>100</v>
      </c>
      <c r="F41" s="13" t="s">
        <v>6</v>
      </c>
      <c r="G41" s="11"/>
      <c r="H41" s="1"/>
      <c r="I41" s="8"/>
      <c r="J41" s="10">
        <f t="shared" si="0"/>
        <v>0</v>
      </c>
    </row>
    <row r="42" spans="1:10" ht="15.75" x14ac:dyDescent="0.25">
      <c r="A42" s="12" t="s">
        <v>190</v>
      </c>
      <c r="B42" s="2">
        <v>275800083</v>
      </c>
      <c r="C42" s="7" t="s">
        <v>81</v>
      </c>
      <c r="D42" s="7" t="s">
        <v>82</v>
      </c>
      <c r="E42" s="6">
        <v>100</v>
      </c>
      <c r="F42" s="14" t="s">
        <v>6</v>
      </c>
      <c r="G42" s="11"/>
      <c r="H42" s="1"/>
      <c r="I42" s="8"/>
      <c r="J42" s="10">
        <f t="shared" si="0"/>
        <v>0</v>
      </c>
    </row>
    <row r="43" spans="1:10" ht="15.75" x14ac:dyDescent="0.25">
      <c r="A43" s="12" t="s">
        <v>191</v>
      </c>
      <c r="B43" s="2">
        <v>275800084</v>
      </c>
      <c r="C43" s="7" t="s">
        <v>83</v>
      </c>
      <c r="D43" s="7" t="s">
        <v>84</v>
      </c>
      <c r="E43" s="6">
        <v>100</v>
      </c>
      <c r="F43" s="13" t="s">
        <v>6</v>
      </c>
      <c r="G43" s="11"/>
      <c r="H43" s="1"/>
      <c r="I43" s="8"/>
      <c r="J43" s="10">
        <f t="shared" si="0"/>
        <v>0</v>
      </c>
    </row>
    <row r="44" spans="1:10" ht="15.75" x14ac:dyDescent="0.25">
      <c r="A44" s="12" t="s">
        <v>192</v>
      </c>
      <c r="B44" s="2">
        <v>275800085</v>
      </c>
      <c r="C44" s="7" t="s">
        <v>85</v>
      </c>
      <c r="D44" s="7" t="s">
        <v>86</v>
      </c>
      <c r="E44" s="6">
        <v>50</v>
      </c>
      <c r="F44" s="13" t="s">
        <v>6</v>
      </c>
      <c r="G44" s="11"/>
      <c r="H44" s="1"/>
      <c r="I44" s="8"/>
      <c r="J44" s="10">
        <f t="shared" si="0"/>
        <v>0</v>
      </c>
    </row>
    <row r="45" spans="1:10" ht="15.75" x14ac:dyDescent="0.25">
      <c r="A45" s="12" t="s">
        <v>193</v>
      </c>
      <c r="B45" s="2">
        <v>275800086</v>
      </c>
      <c r="C45" s="7" t="s">
        <v>87</v>
      </c>
      <c r="D45" s="7" t="s">
        <v>88</v>
      </c>
      <c r="E45" s="6">
        <v>50</v>
      </c>
      <c r="F45" s="13" t="s">
        <v>6</v>
      </c>
      <c r="G45" s="11"/>
      <c r="H45" s="1"/>
      <c r="I45" s="8"/>
      <c r="J45" s="10">
        <f t="shared" si="0"/>
        <v>0</v>
      </c>
    </row>
    <row r="46" spans="1:10" ht="15.75" x14ac:dyDescent="0.25">
      <c r="A46" s="12" t="s">
        <v>194</v>
      </c>
      <c r="B46" s="2">
        <v>275800087</v>
      </c>
      <c r="C46" s="7" t="s">
        <v>89</v>
      </c>
      <c r="D46" s="7" t="s">
        <v>90</v>
      </c>
      <c r="E46" s="6">
        <v>10</v>
      </c>
      <c r="F46" s="14" t="s">
        <v>6</v>
      </c>
      <c r="G46" s="11"/>
      <c r="H46" s="1"/>
      <c r="I46" s="8"/>
      <c r="J46" s="10">
        <f t="shared" si="0"/>
        <v>0</v>
      </c>
    </row>
    <row r="47" spans="1:10" ht="15.75" x14ac:dyDescent="0.25">
      <c r="A47" s="12" t="s">
        <v>195</v>
      </c>
      <c r="B47" s="2">
        <v>275800088</v>
      </c>
      <c r="C47" s="7" t="s">
        <v>91</v>
      </c>
      <c r="D47" s="7" t="s">
        <v>92</v>
      </c>
      <c r="E47" s="6">
        <v>5</v>
      </c>
      <c r="F47" s="13" t="s">
        <v>6</v>
      </c>
      <c r="G47" s="11"/>
      <c r="H47" s="1"/>
      <c r="I47" s="8"/>
      <c r="J47" s="10">
        <f t="shared" si="0"/>
        <v>0</v>
      </c>
    </row>
    <row r="48" spans="1:10" ht="15.75" x14ac:dyDescent="0.25">
      <c r="A48" s="12" t="s">
        <v>196</v>
      </c>
      <c r="B48" s="2">
        <v>275800089</v>
      </c>
      <c r="C48" s="7" t="s">
        <v>93</v>
      </c>
      <c r="D48" s="7" t="s">
        <v>94</v>
      </c>
      <c r="E48" s="6">
        <v>5</v>
      </c>
      <c r="F48" s="13" t="s">
        <v>6</v>
      </c>
      <c r="G48" s="11"/>
      <c r="H48" s="1"/>
      <c r="I48" s="8"/>
      <c r="J48" s="10">
        <f t="shared" si="0"/>
        <v>0</v>
      </c>
    </row>
    <row r="49" spans="1:10" ht="15.75" x14ac:dyDescent="0.25">
      <c r="A49" s="12" t="s">
        <v>197</v>
      </c>
      <c r="B49" s="2">
        <v>275800090</v>
      </c>
      <c r="C49" s="7" t="s">
        <v>95</v>
      </c>
      <c r="D49" s="7" t="s">
        <v>96</v>
      </c>
      <c r="E49" s="6">
        <v>50</v>
      </c>
      <c r="F49" s="13" t="s">
        <v>6</v>
      </c>
      <c r="G49" s="11"/>
      <c r="H49" s="1"/>
      <c r="I49" s="8"/>
      <c r="J49" s="10">
        <f t="shared" si="0"/>
        <v>0</v>
      </c>
    </row>
    <row r="50" spans="1:10" ht="15.75" x14ac:dyDescent="0.25">
      <c r="A50" s="12" t="s">
        <v>198</v>
      </c>
      <c r="B50" s="2">
        <v>275800091</v>
      </c>
      <c r="C50" s="7" t="s">
        <v>97</v>
      </c>
      <c r="D50" s="7" t="s">
        <v>98</v>
      </c>
      <c r="E50" s="6">
        <v>2</v>
      </c>
      <c r="F50" s="14" t="s">
        <v>6</v>
      </c>
      <c r="G50" s="11"/>
      <c r="H50" s="1"/>
      <c r="I50" s="8"/>
      <c r="J50" s="10">
        <f t="shared" si="0"/>
        <v>0</v>
      </c>
    </row>
    <row r="51" spans="1:10" ht="15.75" x14ac:dyDescent="0.25">
      <c r="A51" s="12" t="s">
        <v>199</v>
      </c>
      <c r="B51" s="2">
        <v>275800092</v>
      </c>
      <c r="C51" s="7" t="s">
        <v>99</v>
      </c>
      <c r="D51" s="7" t="s">
        <v>100</v>
      </c>
      <c r="E51" s="6">
        <v>2</v>
      </c>
      <c r="F51" s="13" t="s">
        <v>6</v>
      </c>
      <c r="G51" s="11"/>
      <c r="H51" s="1"/>
      <c r="I51" s="8"/>
      <c r="J51" s="10">
        <f t="shared" si="0"/>
        <v>0</v>
      </c>
    </row>
    <row r="52" spans="1:10" ht="15.75" x14ac:dyDescent="0.25">
      <c r="A52" s="12" t="s">
        <v>200</v>
      </c>
      <c r="B52" s="2">
        <v>275800093</v>
      </c>
      <c r="C52" s="7" t="s">
        <v>101</v>
      </c>
      <c r="D52" s="7" t="s">
        <v>102</v>
      </c>
      <c r="E52" s="6">
        <v>2</v>
      </c>
      <c r="F52" s="13" t="s">
        <v>6</v>
      </c>
      <c r="G52" s="11"/>
      <c r="H52" s="1"/>
      <c r="I52" s="8"/>
      <c r="J52" s="10">
        <f t="shared" si="0"/>
        <v>0</v>
      </c>
    </row>
    <row r="53" spans="1:10" ht="15.75" x14ac:dyDescent="0.25">
      <c r="A53" s="12" t="s">
        <v>201</v>
      </c>
      <c r="B53" s="2">
        <v>275800094</v>
      </c>
      <c r="C53" s="7" t="s">
        <v>103</v>
      </c>
      <c r="D53" s="7" t="s">
        <v>104</v>
      </c>
      <c r="E53" s="6">
        <v>2</v>
      </c>
      <c r="F53" s="13" t="s">
        <v>6</v>
      </c>
      <c r="G53" s="11"/>
      <c r="H53" s="1"/>
      <c r="I53" s="8"/>
      <c r="J53" s="10">
        <f t="shared" si="0"/>
        <v>0</v>
      </c>
    </row>
    <row r="54" spans="1:10" ht="15.75" x14ac:dyDescent="0.25">
      <c r="A54" s="12" t="s">
        <v>202</v>
      </c>
      <c r="B54" s="2">
        <v>275800095</v>
      </c>
      <c r="C54" s="7" t="s">
        <v>105</v>
      </c>
      <c r="D54" s="7" t="s">
        <v>106</v>
      </c>
      <c r="E54" s="6">
        <v>4</v>
      </c>
      <c r="F54" s="14" t="s">
        <v>6</v>
      </c>
      <c r="G54" s="11"/>
      <c r="H54" s="1"/>
      <c r="I54" s="8"/>
      <c r="J54" s="10">
        <f t="shared" si="0"/>
        <v>0</v>
      </c>
    </row>
    <row r="55" spans="1:10" ht="15.75" x14ac:dyDescent="0.25">
      <c r="A55" s="12" t="s">
        <v>203</v>
      </c>
      <c r="B55" s="2">
        <v>275800096</v>
      </c>
      <c r="C55" s="7" t="s">
        <v>107</v>
      </c>
      <c r="D55" s="7" t="s">
        <v>108</v>
      </c>
      <c r="E55" s="6">
        <v>4</v>
      </c>
      <c r="F55" s="13" t="s">
        <v>6</v>
      </c>
      <c r="G55" s="11"/>
      <c r="H55" s="1"/>
      <c r="I55" s="8"/>
      <c r="J55" s="10">
        <f t="shared" si="0"/>
        <v>0</v>
      </c>
    </row>
    <row r="56" spans="1:10" ht="15.75" x14ac:dyDescent="0.25">
      <c r="A56" s="12" t="s">
        <v>204</v>
      </c>
      <c r="B56" s="2">
        <v>275800097</v>
      </c>
      <c r="C56" s="7" t="s">
        <v>109</v>
      </c>
      <c r="D56" s="7" t="s">
        <v>110</v>
      </c>
      <c r="E56" s="6">
        <v>20</v>
      </c>
      <c r="F56" s="13" t="s">
        <v>6</v>
      </c>
      <c r="G56" s="11"/>
      <c r="H56" s="1"/>
      <c r="I56" s="8"/>
      <c r="J56" s="10">
        <f t="shared" si="0"/>
        <v>0</v>
      </c>
    </row>
    <row r="57" spans="1:10" ht="15.75" x14ac:dyDescent="0.25">
      <c r="A57" s="12" t="s">
        <v>205</v>
      </c>
      <c r="B57" s="2">
        <v>275800098</v>
      </c>
      <c r="C57" s="7" t="s">
        <v>111</v>
      </c>
      <c r="D57" s="7" t="s">
        <v>112</v>
      </c>
      <c r="E57" s="6">
        <v>20</v>
      </c>
      <c r="F57" s="13" t="s">
        <v>6</v>
      </c>
      <c r="G57" s="11"/>
      <c r="H57" s="1"/>
      <c r="I57" s="8"/>
      <c r="J57" s="10">
        <f t="shared" si="0"/>
        <v>0</v>
      </c>
    </row>
    <row r="58" spans="1:10" ht="15.75" x14ac:dyDescent="0.25">
      <c r="A58" s="12" t="s">
        <v>206</v>
      </c>
      <c r="B58" s="2">
        <v>275800099</v>
      </c>
      <c r="C58" s="7" t="s">
        <v>113</v>
      </c>
      <c r="D58" s="7" t="s">
        <v>114</v>
      </c>
      <c r="E58" s="6">
        <v>40</v>
      </c>
      <c r="F58" s="14" t="s">
        <v>6</v>
      </c>
      <c r="G58" s="11"/>
      <c r="H58" s="1"/>
      <c r="I58" s="8"/>
      <c r="J58" s="10">
        <f t="shared" si="0"/>
        <v>0</v>
      </c>
    </row>
    <row r="59" spans="1:10" ht="15.75" x14ac:dyDescent="0.25">
      <c r="A59" s="12" t="s">
        <v>207</v>
      </c>
      <c r="B59" s="2">
        <v>275800100</v>
      </c>
      <c r="C59" s="7" t="s">
        <v>115</v>
      </c>
      <c r="D59" s="7" t="s">
        <v>116</v>
      </c>
      <c r="E59" s="6">
        <v>20</v>
      </c>
      <c r="F59" s="13" t="s">
        <v>6</v>
      </c>
      <c r="G59" s="11"/>
      <c r="H59" s="1"/>
      <c r="I59" s="8"/>
      <c r="J59" s="10">
        <f t="shared" si="0"/>
        <v>0</v>
      </c>
    </row>
    <row r="60" spans="1:10" ht="15.75" x14ac:dyDescent="0.25">
      <c r="A60" s="12" t="s">
        <v>208</v>
      </c>
      <c r="B60" s="2">
        <v>275800101</v>
      </c>
      <c r="C60" s="7" t="s">
        <v>117</v>
      </c>
      <c r="D60" s="7" t="s">
        <v>118</v>
      </c>
      <c r="E60" s="6">
        <v>10</v>
      </c>
      <c r="F60" s="13" t="s">
        <v>6</v>
      </c>
      <c r="G60" s="11"/>
      <c r="H60" s="1"/>
      <c r="I60" s="8"/>
      <c r="J60" s="10">
        <f t="shared" si="0"/>
        <v>0</v>
      </c>
    </row>
    <row r="61" spans="1:10" ht="15.75" x14ac:dyDescent="0.25">
      <c r="A61" s="12" t="s">
        <v>209</v>
      </c>
      <c r="B61" s="2">
        <v>275800102</v>
      </c>
      <c r="C61" s="7" t="s">
        <v>119</v>
      </c>
      <c r="D61" s="7" t="s">
        <v>120</v>
      </c>
      <c r="E61" s="6">
        <v>10</v>
      </c>
      <c r="F61" s="13" t="s">
        <v>6</v>
      </c>
      <c r="G61" s="11"/>
      <c r="H61" s="1"/>
      <c r="I61" s="8"/>
      <c r="J61" s="10">
        <f t="shared" si="0"/>
        <v>0</v>
      </c>
    </row>
    <row r="62" spans="1:10" ht="15.75" x14ac:dyDescent="0.25">
      <c r="A62" s="12" t="s">
        <v>210</v>
      </c>
      <c r="B62" s="2">
        <v>275800103</v>
      </c>
      <c r="C62" s="7" t="s">
        <v>121</v>
      </c>
      <c r="D62" s="7" t="s">
        <v>122</v>
      </c>
      <c r="E62" s="6">
        <v>10</v>
      </c>
      <c r="F62" s="14" t="s">
        <v>6</v>
      </c>
      <c r="G62" s="11"/>
      <c r="H62" s="1"/>
      <c r="I62" s="8"/>
      <c r="J62" s="10">
        <f t="shared" si="0"/>
        <v>0</v>
      </c>
    </row>
    <row r="63" spans="1:10" ht="15.75" x14ac:dyDescent="0.25">
      <c r="A63" s="12" t="s">
        <v>211</v>
      </c>
      <c r="B63" s="2">
        <v>275800104</v>
      </c>
      <c r="C63" s="7" t="s">
        <v>123</v>
      </c>
      <c r="D63" s="7" t="s">
        <v>124</v>
      </c>
      <c r="E63" s="6">
        <v>15</v>
      </c>
      <c r="F63" s="13" t="s">
        <v>6</v>
      </c>
      <c r="G63" s="11"/>
      <c r="H63" s="1"/>
      <c r="I63" s="8"/>
      <c r="J63" s="10">
        <f t="shared" si="0"/>
        <v>0</v>
      </c>
    </row>
    <row r="64" spans="1:10" ht="15.75" x14ac:dyDescent="0.25">
      <c r="A64" s="12" t="s">
        <v>212</v>
      </c>
      <c r="B64" s="2">
        <v>275800105</v>
      </c>
      <c r="C64" s="7" t="s">
        <v>125</v>
      </c>
      <c r="D64" s="7" t="s">
        <v>126</v>
      </c>
      <c r="E64" s="6">
        <v>5</v>
      </c>
      <c r="F64" s="13" t="s">
        <v>6</v>
      </c>
      <c r="G64" s="11"/>
      <c r="H64" s="1"/>
      <c r="I64" s="8"/>
      <c r="J64" s="10">
        <f t="shared" si="0"/>
        <v>0</v>
      </c>
    </row>
    <row r="65" spans="1:10" ht="15.75" x14ac:dyDescent="0.25">
      <c r="A65" s="12" t="s">
        <v>213</v>
      </c>
      <c r="B65" s="2">
        <v>275800106</v>
      </c>
      <c r="C65" s="7" t="s">
        <v>127</v>
      </c>
      <c r="D65" s="7" t="s">
        <v>128</v>
      </c>
      <c r="E65" s="6">
        <v>5</v>
      </c>
      <c r="F65" s="13" t="s">
        <v>6</v>
      </c>
      <c r="G65" s="11"/>
      <c r="H65" s="1"/>
      <c r="I65" s="8"/>
      <c r="J65" s="10">
        <f t="shared" si="0"/>
        <v>0</v>
      </c>
    </row>
    <row r="66" spans="1:10" ht="15.75" x14ac:dyDescent="0.25">
      <c r="A66" s="12" t="s">
        <v>214</v>
      </c>
      <c r="B66" s="2">
        <v>275800107</v>
      </c>
      <c r="C66" s="7" t="s">
        <v>129</v>
      </c>
      <c r="D66" s="7" t="s">
        <v>130</v>
      </c>
      <c r="E66" s="6">
        <v>5</v>
      </c>
      <c r="F66" s="14" t="s">
        <v>6</v>
      </c>
      <c r="G66" s="11"/>
      <c r="H66" s="1"/>
      <c r="I66" s="8"/>
      <c r="J66" s="10">
        <f t="shared" si="0"/>
        <v>0</v>
      </c>
    </row>
    <row r="67" spans="1:10" ht="15.75" x14ac:dyDescent="0.25">
      <c r="A67" s="12" t="s">
        <v>215</v>
      </c>
      <c r="B67" s="2">
        <v>275800108</v>
      </c>
      <c r="C67" s="7" t="s">
        <v>131</v>
      </c>
      <c r="D67" s="7" t="s">
        <v>132</v>
      </c>
      <c r="E67" s="6">
        <v>10</v>
      </c>
      <c r="F67" s="13" t="s">
        <v>6</v>
      </c>
      <c r="G67" s="11"/>
      <c r="H67" s="1"/>
      <c r="I67" s="8"/>
      <c r="J67" s="10">
        <f t="shared" si="0"/>
        <v>0</v>
      </c>
    </row>
    <row r="68" spans="1:10" ht="15.75" x14ac:dyDescent="0.25">
      <c r="A68" s="12" t="s">
        <v>216</v>
      </c>
      <c r="B68" s="2">
        <v>275800109</v>
      </c>
      <c r="C68" s="7" t="s">
        <v>133</v>
      </c>
      <c r="D68" s="7" t="s">
        <v>134</v>
      </c>
      <c r="E68" s="6">
        <v>3</v>
      </c>
      <c r="F68" s="14" t="s">
        <v>6</v>
      </c>
      <c r="G68" s="11"/>
      <c r="H68" s="1"/>
      <c r="I68" s="8"/>
      <c r="J68" s="10">
        <f t="shared" ref="J68:J76" si="1">E68*I68</f>
        <v>0</v>
      </c>
    </row>
    <row r="69" spans="1:10" ht="15.75" x14ac:dyDescent="0.25">
      <c r="A69" s="12" t="s">
        <v>217</v>
      </c>
      <c r="B69" s="2">
        <v>275800110</v>
      </c>
      <c r="C69" s="7" t="s">
        <v>135</v>
      </c>
      <c r="D69" s="7" t="s">
        <v>136</v>
      </c>
      <c r="E69" s="6">
        <v>3</v>
      </c>
      <c r="F69" s="13" t="s">
        <v>6</v>
      </c>
      <c r="G69" s="11"/>
      <c r="H69" s="1"/>
      <c r="I69" s="8"/>
      <c r="J69" s="10">
        <f t="shared" si="1"/>
        <v>0</v>
      </c>
    </row>
    <row r="70" spans="1:10" ht="15.75" x14ac:dyDescent="0.25">
      <c r="A70" s="12" t="s">
        <v>218</v>
      </c>
      <c r="B70" s="2">
        <v>275800111</v>
      </c>
      <c r="C70" s="7" t="s">
        <v>137</v>
      </c>
      <c r="D70" s="7" t="s">
        <v>138</v>
      </c>
      <c r="E70" s="6">
        <v>3</v>
      </c>
      <c r="F70" s="13" t="s">
        <v>6</v>
      </c>
      <c r="G70" s="11"/>
      <c r="H70" s="1"/>
      <c r="I70" s="8"/>
      <c r="J70" s="10">
        <f t="shared" si="1"/>
        <v>0</v>
      </c>
    </row>
    <row r="71" spans="1:10" ht="15.75" x14ac:dyDescent="0.25">
      <c r="A71" s="12" t="s">
        <v>219</v>
      </c>
      <c r="B71" s="2">
        <v>275800114</v>
      </c>
      <c r="C71" s="7" t="s">
        <v>7</v>
      </c>
      <c r="D71" s="7" t="s">
        <v>139</v>
      </c>
      <c r="E71" s="6">
        <v>5</v>
      </c>
      <c r="F71" s="13" t="s">
        <v>6</v>
      </c>
      <c r="G71" s="11"/>
      <c r="H71" s="1"/>
      <c r="I71" s="8"/>
      <c r="J71" s="10">
        <f t="shared" si="1"/>
        <v>0</v>
      </c>
    </row>
    <row r="72" spans="1:10" ht="15.75" x14ac:dyDescent="0.25">
      <c r="A72" s="12" t="s">
        <v>220</v>
      </c>
      <c r="B72" s="2">
        <v>275800115</v>
      </c>
      <c r="C72" s="7" t="s">
        <v>140</v>
      </c>
      <c r="D72" s="7" t="s">
        <v>141</v>
      </c>
      <c r="E72" s="6">
        <v>5</v>
      </c>
      <c r="F72" s="14" t="s">
        <v>6</v>
      </c>
      <c r="G72" s="11"/>
      <c r="H72" s="1"/>
      <c r="I72" s="8"/>
      <c r="J72" s="10">
        <f t="shared" si="1"/>
        <v>0</v>
      </c>
    </row>
    <row r="73" spans="1:10" ht="15.75" x14ac:dyDescent="0.25">
      <c r="A73" s="12" t="s">
        <v>221</v>
      </c>
      <c r="B73" s="2">
        <v>275800116</v>
      </c>
      <c r="C73" s="7" t="s">
        <v>142</v>
      </c>
      <c r="D73" s="7" t="s">
        <v>143</v>
      </c>
      <c r="E73" s="6">
        <v>5</v>
      </c>
      <c r="F73" s="13" t="s">
        <v>6</v>
      </c>
      <c r="G73" s="11"/>
      <c r="H73" s="1"/>
      <c r="I73" s="8"/>
      <c r="J73" s="10">
        <f t="shared" si="1"/>
        <v>0</v>
      </c>
    </row>
    <row r="74" spans="1:10" ht="15.75" x14ac:dyDescent="0.25">
      <c r="A74" s="12" t="s">
        <v>222</v>
      </c>
      <c r="B74" s="2">
        <v>275800117</v>
      </c>
      <c r="C74" s="7" t="s">
        <v>144</v>
      </c>
      <c r="D74" s="7" t="s">
        <v>145</v>
      </c>
      <c r="E74" s="6">
        <v>5</v>
      </c>
      <c r="F74" s="13" t="s">
        <v>6</v>
      </c>
      <c r="G74" s="11"/>
      <c r="H74" s="1"/>
      <c r="I74" s="8"/>
      <c r="J74" s="10">
        <f t="shared" si="1"/>
        <v>0</v>
      </c>
    </row>
    <row r="75" spans="1:10" ht="15.75" x14ac:dyDescent="0.25">
      <c r="A75" s="12" t="s">
        <v>223</v>
      </c>
      <c r="B75" s="2">
        <v>275800118</v>
      </c>
      <c r="C75" s="7" t="s">
        <v>146</v>
      </c>
      <c r="D75" s="7" t="s">
        <v>147</v>
      </c>
      <c r="E75" s="6">
        <v>5</v>
      </c>
      <c r="F75" s="13" t="s">
        <v>6</v>
      </c>
      <c r="G75" s="11"/>
      <c r="H75" s="1"/>
      <c r="I75" s="8"/>
      <c r="J75" s="10">
        <f t="shared" si="1"/>
        <v>0</v>
      </c>
    </row>
    <row r="76" spans="1:10" ht="15.75" x14ac:dyDescent="0.25">
      <c r="A76" s="12" t="s">
        <v>224</v>
      </c>
      <c r="B76" s="2">
        <v>275800119</v>
      </c>
      <c r="C76" s="7" t="s">
        <v>148</v>
      </c>
      <c r="D76" s="7" t="s">
        <v>149</v>
      </c>
      <c r="E76" s="6">
        <v>10</v>
      </c>
      <c r="F76" s="14" t="s">
        <v>6</v>
      </c>
      <c r="G76" s="11"/>
      <c r="H76" s="1"/>
      <c r="I76" s="8"/>
      <c r="J76" s="10">
        <f t="shared" si="1"/>
        <v>0</v>
      </c>
    </row>
    <row r="77" spans="1:10" ht="15.75" thickBot="1" x14ac:dyDescent="0.3">
      <c r="A77" s="15"/>
      <c r="B77" s="16"/>
      <c r="C77" s="17" t="s">
        <v>150</v>
      </c>
      <c r="D77" s="17"/>
      <c r="E77" s="18">
        <f>SUM(E3:E76)</f>
        <v>1640</v>
      </c>
      <c r="F77" s="19"/>
      <c r="G77" s="32">
        <f>SUM(J3:J76)</f>
        <v>0</v>
      </c>
      <c r="H77" s="33"/>
      <c r="I77" s="33"/>
      <c r="J77" s="34"/>
    </row>
    <row r="78" spans="1:10" ht="15.75" x14ac:dyDescent="0.25">
      <c r="F78" s="4"/>
    </row>
    <row r="79" spans="1:10" ht="15.75" x14ac:dyDescent="0.25">
      <c r="F79" s="4"/>
    </row>
    <row r="80" spans="1:10" x14ac:dyDescent="0.25">
      <c r="F80" s="3"/>
    </row>
  </sheetData>
  <mergeCells count="2">
    <mergeCell ref="G2:J2"/>
    <mergeCell ref="G77:J7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&amp;LBKV Zrt. 418/17.&amp;RAjánlati árak táblázat
2. 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2018-04-13T11:56:23Z</dcterms:created>
  <dcterms:modified xsi:type="dcterms:W3CDTF">2018-04-13T11:56:25Z</dcterms:modified>
</cp:coreProperties>
</file>