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70" windowWidth="22980" windowHeight="9870"/>
  </bookViews>
  <sheets>
    <sheet name="Ártábla" sheetId="1" r:id="rId1"/>
    <sheet name="Munka2" sheetId="2" r:id="rId2"/>
    <sheet name="Munka3" sheetId="3" r:id="rId3"/>
  </sheets>
  <definedNames>
    <definedName name="_xlnm.Print_Area" localSheetId="0">Ártábla!$A$1:$L$51</definedName>
  </definedNames>
  <calcPr calcId="162913"/>
</workbook>
</file>

<file path=xl/calcChain.xml><?xml version="1.0" encoding="utf-8"?>
<calcChain xmlns="http://schemas.openxmlformats.org/spreadsheetml/2006/main">
  <c r="E45" i="1" l="1"/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5" i="1" l="1"/>
</calcChain>
</file>

<file path=xl/sharedStrings.xml><?xml version="1.0" encoding="utf-8"?>
<sst xmlns="http://schemas.openxmlformats.org/spreadsheetml/2006/main" count="188" uniqueCount="145">
  <si>
    <t>Rajzszám</t>
  </si>
  <si>
    <t>DB</t>
  </si>
  <si>
    <t>Sor-
szám</t>
  </si>
  <si>
    <t>1.</t>
  </si>
  <si>
    <t>2.</t>
  </si>
  <si>
    <t>3.</t>
  </si>
  <si>
    <t>4.</t>
  </si>
  <si>
    <t>5.</t>
  </si>
  <si>
    <t>6.</t>
  </si>
  <si>
    <t>7.</t>
  </si>
  <si>
    <t>8.</t>
  </si>
  <si>
    <t>BKV azonosító (cikkszám)</t>
  </si>
  <si>
    <t>Megnevezés</t>
  </si>
  <si>
    <t>Mennyiségi egység (Me)</t>
  </si>
  <si>
    <t>Megajánlott termék gyártmánya 
(max. 10 karakter)</t>
  </si>
  <si>
    <t>Összesen:</t>
  </si>
  <si>
    <t xml:space="preserve">                         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</si>
  <si>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</si>
  <si>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</si>
  <si>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</si>
  <si>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</si>
  <si>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</si>
  <si>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</si>
  <si>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</si>
  <si>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</si>
  <si>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</si>
  <si>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</si>
  <si>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</si>
  <si>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</si>
  <si>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</si>
  <si>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</si>
  <si>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</si>
  <si>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</si>
  <si>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</si>
  <si>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</si>
  <si>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</si>
  <si>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</si>
  <si>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</si>
  <si>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</si>
  <si>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</si>
  <si>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</si>
  <si>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</si>
  <si>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</si>
  <si>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</si>
  <si>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</si>
  <si>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</si>
  <si>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</si>
  <si>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</si>
  <si>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</si>
  <si>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</si>
  <si>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</si>
  <si>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</si>
  <si>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Másodlagos tápegység-kártya</t>
  </si>
  <si>
    <t>CALIS-EQ1</t>
  </si>
  <si>
    <t>Központi adatfeldolgozó kártya</t>
  </si>
  <si>
    <t>CUCP2-EQ1 (CR9)</t>
  </si>
  <si>
    <t>Digitális adatfeldolgozó kártya</t>
  </si>
  <si>
    <t>CTN_P-EQ1</t>
  </si>
  <si>
    <t>Dinamikus, analóg vezérlőkártya (48 V)</t>
  </si>
  <si>
    <t>CKDA_48-EQ1</t>
  </si>
  <si>
    <t>Biztonsági ki-és bemeneteket felügyelő kártya</t>
  </si>
  <si>
    <t>CESSA-EQ1</t>
  </si>
  <si>
    <t>Relé interfészkártyához</t>
  </si>
  <si>
    <t>CIRE-EQ1</t>
  </si>
  <si>
    <t>Digitális interfészkártya</t>
  </si>
  <si>
    <t>CIDA-EQ1</t>
  </si>
  <si>
    <t>Fedélzeti vezérlő szellőztető panel</t>
  </si>
  <si>
    <t>UDV-EQ2</t>
  </si>
  <si>
    <t>Ventilátor tápfeszültség átviteli kártya</t>
  </si>
  <si>
    <t>CAL3V3-EQ1</t>
  </si>
  <si>
    <t>Transzponder érzékelő interfészkártya</t>
  </si>
  <si>
    <t>CDIBAL_48-EQ3</t>
  </si>
  <si>
    <t>Elsődlegestápegység-kártya</t>
  </si>
  <si>
    <t>CAPRI-EQ2</t>
  </si>
  <si>
    <t>Fedélzeti vezérlő, nagy ventilátor, 48 V, 5 W, 119x32</t>
  </si>
  <si>
    <t>EBMPAPST 4318/2R</t>
  </si>
  <si>
    <t>Fedélzeti vezérlő, kis ventilátor, 48 V, 3,6 W, 92x92x25</t>
  </si>
  <si>
    <t>EBMPAPST 3418 N/2HHR</t>
  </si>
  <si>
    <t>Fedélzeti rádiókommunikációs egység</t>
  </si>
  <si>
    <t>CRE-EQ5</t>
  </si>
  <si>
    <t>Fedélzeti rádiómodul</t>
  </si>
  <si>
    <t>MRAD-EQ4</t>
  </si>
  <si>
    <t>Fedélzeti rádiójel-elosztó kártya</t>
  </si>
  <si>
    <t>CIDRE-EQ7</t>
  </si>
  <si>
    <t>Fedélzeti rádióegység-tápkártya</t>
  </si>
  <si>
    <t>CALINE-EQ3</t>
  </si>
  <si>
    <t>Fedélzeti rádióegység-ventilátorkártya</t>
  </si>
  <si>
    <t>CAVIN-EQ1</t>
  </si>
  <si>
    <t>Fedélzeti rádióantenna</t>
  </si>
  <si>
    <t>CRA</t>
  </si>
  <si>
    <t>Kommunikációs inrefészegység</t>
  </si>
  <si>
    <t>CIU-EQ1</t>
  </si>
  <si>
    <t>Fedélzeti kommunikációs interfészegység adatfeldolgozó kártya</t>
  </si>
  <si>
    <t>CIU-CPU-EQ1</t>
  </si>
  <si>
    <t>Fedélzeti kommunikációs interfészegység tápellátáskártya</t>
  </si>
  <si>
    <t>CIU-ALIM-EQ1</t>
  </si>
  <si>
    <t>Sebességmérési jelátalakító modul</t>
  </si>
  <si>
    <t>MICCA2</t>
  </si>
  <si>
    <t>Gyorsulásmérő egység, M4</t>
  </si>
  <si>
    <t>MMA-EQ2</t>
  </si>
  <si>
    <t>Gyorsulásmérő egység, M2</t>
  </si>
  <si>
    <t>MMA-EQ1</t>
  </si>
  <si>
    <t>Transzponder lekérdező antenna</t>
  </si>
  <si>
    <t>ANBAL-EU</t>
  </si>
  <si>
    <t>Kódolt odométer</t>
  </si>
  <si>
    <t>ODOMETER CVSFC04-B</t>
  </si>
  <si>
    <t>ATC járművezetői kijelző</t>
  </si>
  <si>
    <t>TOD</t>
  </si>
  <si>
    <t>Feszültségátalakító ellenállás blokk</t>
  </si>
  <si>
    <t>OBCU TERMINAL BLOCK</t>
  </si>
  <si>
    <t>CRA antenna csatlakozó</t>
  </si>
  <si>
    <t>CRA CONNECTOR  F4PNMV2-HC/ ANDREW</t>
  </si>
  <si>
    <t>CRA antenna koaxiális kábel</t>
  </si>
  <si>
    <t>CRA ANTENNA COAXIAL CABLE</t>
  </si>
  <si>
    <t>MICCA A egység kábel</t>
  </si>
  <si>
    <t>MICCA A</t>
  </si>
  <si>
    <t>MICCA B egység kábel</t>
  </si>
  <si>
    <t>MICCA B</t>
  </si>
  <si>
    <t>Fedélzeti vezérlő tápellátás kábel</t>
  </si>
  <si>
    <t>OBCU ALIM</t>
  </si>
  <si>
    <t>Fedélzeti vezérlő biztonsági bemenetek kábel</t>
  </si>
  <si>
    <t>OBCU ENTR.SECU.</t>
  </si>
  <si>
    <t>Fedélzeti vezérlő funkcionális ki-és bemenetek kábel</t>
  </si>
  <si>
    <t>OBCU E/S FONC</t>
  </si>
  <si>
    <t>Fedélzeti vezérlő biztonsági kimenetek kábel</t>
  </si>
  <si>
    <t>OBCU SORT SECU</t>
  </si>
  <si>
    <t>Fedélzeti vezérlő soros kapcsolatok kábele</t>
  </si>
  <si>
    <t>OBCU LIAI SER</t>
  </si>
  <si>
    <t>Fedélzeti vezérlő odométer kábel</t>
  </si>
  <si>
    <t>OBCU RPH</t>
  </si>
  <si>
    <t>Kommunikációs interfészegység-tápkábel</t>
  </si>
  <si>
    <t>CIU ALIM</t>
  </si>
  <si>
    <t>"A" komunikációs interfészegység soros kapcsolatok kábele</t>
  </si>
  <si>
    <t>CIU LS A</t>
  </si>
  <si>
    <t>"B" komunikációs interfészegység soros kapcsolatok kábele</t>
  </si>
  <si>
    <t>CIU LS B</t>
  </si>
  <si>
    <t>Redundancia kártya</t>
  </si>
  <si>
    <t>CIGAR-EQ1</t>
  </si>
  <si>
    <t>ÁFA nélküli egységár (EUR/Me)</t>
  </si>
  <si>
    <t>Megajánlott termék gyártói azonosítója</t>
  </si>
  <si>
    <t>Tervezett
mennyiség
(Me/12 hónap)</t>
  </si>
  <si>
    <t>ÁFA nélküli összérték (EUR/12 hónap)</t>
  </si>
  <si>
    <t>Szállítási határidők átlaga:</t>
  </si>
  <si>
    <t>Szállítási határidő 
(naptári nap)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</si>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</sst>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4" fillId="0" borderId="0" xfId="0" applyFont="1" applyProtection="1"/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0" xfId="0" applyFont="1" applyFill="1" applyAlignment="1" applyProtection="1">
      <alignment horizontal="lef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B1" zoomScaleNormal="100" workbookViewId="0">
      <selection activeCell="I6" sqref="I6"/>
    </sheetView>
  </sheetViews>
  <sheetFormatPr defaultRowHeight="15" x14ac:dyDescent="0.25"/>
  <cols>
    <col min="1" max="1" width="6.85546875" customWidth="1"/>
    <col min="2" max="2" width="11.5703125" customWidth="1"/>
    <col min="3" max="3" width="59.28515625" bestFit="1" customWidth="1"/>
    <col min="4" max="5" width="25.28515625" customWidth="1"/>
    <col min="6" max="6" width="11.42578125" customWidth="1"/>
    <col min="7" max="7" width="12.140625" customWidth="1"/>
    <col min="8" max="8" width="17.7109375" customWidth="1"/>
    <col min="9" max="9" width="15.7109375" customWidth="1"/>
    <col min="10" max="10" width="12.42578125" customWidth="1"/>
    <col min="11" max="11" width="12.28515625" customWidth="1"/>
  </cols>
  <sheetData>
    <row r="1" spans="1:11" s="3" customFormat="1" ht="78.75" x14ac:dyDescent="0.25">
      <c r="A1" s="12" t="s">
        <v>2</v>
      </c>
      <c r="B1" s="12" t="s">
        <v>11</v>
      </c>
      <c r="C1" s="12" t="s">
        <v>12</v>
      </c>
      <c r="D1" s="12" t="s">
        <v>0</v>
      </c>
      <c r="E1" s="12" t="s">
        <v>143</v>
      </c>
      <c r="F1" s="12" t="s">
        <v>13</v>
      </c>
      <c r="G1" s="12" t="s">
        <v>140</v>
      </c>
      <c r="H1" s="12" t="s">
        <v>14</v>
      </c>
      <c r="I1" s="12" t="s">
        <v>139</v>
      </c>
      <c r="J1" s="12" t="s">
        <v>138</v>
      </c>
      <c r="K1" s="12" t="s">
        <v>141</v>
      </c>
    </row>
    <row r="2" spans="1:11" x14ac:dyDescent="0.25">
      <c r="A2" s="2" t="s">
        <v>3</v>
      </c>
      <c r="B2" s="2">
        <v>9510000001</v>
      </c>
      <c r="C2" s="1" t="s">
        <v>52</v>
      </c>
      <c r="D2" s="13" t="s">
        <v>53</v>
      </c>
      <c r="E2" s="13"/>
      <c r="F2" s="2" t="s">
        <v>1</v>
      </c>
      <c r="G2" s="2">
        <v>4</v>
      </c>
      <c r="H2" s="1"/>
      <c r="I2" s="1" t="s">
        <v>16</v>
      </c>
      <c r="J2" s="1"/>
      <c r="K2" s="1">
        <f t="shared" ref="K2:K44" si="0">G2*J2</f>
        <v>0</v>
      </c>
    </row>
    <row r="3" spans="1:11" x14ac:dyDescent="0.25">
      <c r="A3" s="2" t="s">
        <v>4</v>
      </c>
      <c r="B3" s="2">
        <v>9510000002</v>
      </c>
      <c r="C3" s="1" t="s">
        <v>54</v>
      </c>
      <c r="D3" s="13" t="s">
        <v>55</v>
      </c>
      <c r="E3" s="13"/>
      <c r="F3" s="2" t="s">
        <v>1</v>
      </c>
      <c r="G3" s="2">
        <v>4</v>
      </c>
      <c r="H3" s="1"/>
      <c r="I3" s="1"/>
      <c r="J3" s="1"/>
      <c r="K3" s="1">
        <f t="shared" si="0"/>
        <v>0</v>
      </c>
    </row>
    <row r="4" spans="1:11" x14ac:dyDescent="0.25">
      <c r="A4" s="2" t="s">
        <v>5</v>
      </c>
      <c r="B4" s="2">
        <v>9510000027</v>
      </c>
      <c r="C4" s="1" t="s">
        <v>56</v>
      </c>
      <c r="D4" s="13" t="s">
        <v>57</v>
      </c>
      <c r="E4" s="13"/>
      <c r="F4" s="2" t="s">
        <v>1</v>
      </c>
      <c r="G4" s="2">
        <v>2</v>
      </c>
      <c r="H4" s="1"/>
      <c r="I4" s="1"/>
      <c r="J4" s="1"/>
      <c r="K4" s="1">
        <f t="shared" si="0"/>
        <v>0</v>
      </c>
    </row>
    <row r="5" spans="1:11" x14ac:dyDescent="0.25">
      <c r="A5" s="2" t="s">
        <v>6</v>
      </c>
      <c r="B5" s="2">
        <v>9510000028</v>
      </c>
      <c r="C5" s="1" t="s">
        <v>58</v>
      </c>
      <c r="D5" s="13" t="s">
        <v>59</v>
      </c>
      <c r="E5" s="13"/>
      <c r="F5" s="2" t="s">
        <v>1</v>
      </c>
      <c r="G5" s="2">
        <v>2</v>
      </c>
      <c r="H5" s="1"/>
      <c r="I5" s="1"/>
      <c r="J5" s="1"/>
      <c r="K5" s="1">
        <f t="shared" si="0"/>
        <v>0</v>
      </c>
    </row>
    <row r="6" spans="1:11" x14ac:dyDescent="0.25">
      <c r="A6" s="2" t="s">
        <v>7</v>
      </c>
      <c r="B6" s="2">
        <v>9510000003</v>
      </c>
      <c r="C6" s="1" t="s">
        <v>60</v>
      </c>
      <c r="D6" s="13" t="s">
        <v>61</v>
      </c>
      <c r="E6" s="13"/>
      <c r="F6" s="2" t="s">
        <v>1</v>
      </c>
      <c r="G6" s="2">
        <v>2</v>
      </c>
      <c r="H6" s="1"/>
      <c r="I6" s="1"/>
      <c r="J6" s="1"/>
      <c r="K6" s="1">
        <f t="shared" si="0"/>
        <v>0</v>
      </c>
    </row>
    <row r="7" spans="1:11" x14ac:dyDescent="0.25">
      <c r="A7" s="2" t="s">
        <v>8</v>
      </c>
      <c r="B7" s="2">
        <v>9510000029</v>
      </c>
      <c r="C7" s="1" t="s">
        <v>62</v>
      </c>
      <c r="D7" s="13" t="s">
        <v>63</v>
      </c>
      <c r="E7" s="13"/>
      <c r="F7" s="2" t="s">
        <v>1</v>
      </c>
      <c r="G7" s="2">
        <v>2</v>
      </c>
      <c r="H7" s="1"/>
      <c r="I7" s="1"/>
      <c r="J7" s="1"/>
      <c r="K7" s="1">
        <f t="shared" si="0"/>
        <v>0</v>
      </c>
    </row>
    <row r="8" spans="1:11" x14ac:dyDescent="0.25">
      <c r="A8" s="2" t="s">
        <v>9</v>
      </c>
      <c r="B8" s="2">
        <v>9510000004</v>
      </c>
      <c r="C8" s="1" t="s">
        <v>64</v>
      </c>
      <c r="D8" s="13" t="s">
        <v>65</v>
      </c>
      <c r="E8" s="13"/>
      <c r="F8" s="2" t="s">
        <v>1</v>
      </c>
      <c r="G8" s="2">
        <v>2</v>
      </c>
      <c r="H8" s="1"/>
      <c r="I8" s="1"/>
      <c r="J8" s="1"/>
      <c r="K8" s="1">
        <f t="shared" si="0"/>
        <v>0</v>
      </c>
    </row>
    <row r="9" spans="1:11" x14ac:dyDescent="0.25">
      <c r="A9" s="2" t="s">
        <v>10</v>
      </c>
      <c r="B9" s="2">
        <v>9510000005</v>
      </c>
      <c r="C9" s="1" t="s">
        <v>66</v>
      </c>
      <c r="D9" s="13" t="s">
        <v>67</v>
      </c>
      <c r="E9" s="13"/>
      <c r="F9" s="2" t="s">
        <v>1</v>
      </c>
      <c r="G9" s="2">
        <v>1</v>
      </c>
      <c r="H9" s="1"/>
      <c r="I9" s="1"/>
      <c r="J9" s="1"/>
      <c r="K9" s="1">
        <f t="shared" si="0"/>
        <v>0</v>
      </c>
    </row>
    <row r="10" spans="1:11" x14ac:dyDescent="0.25">
      <c r="A10" s="2" t="s">
        <v>17</v>
      </c>
      <c r="B10" s="2">
        <v>9510000006</v>
      </c>
      <c r="C10" s="1" t="s">
        <v>68</v>
      </c>
      <c r="D10" s="13" t="s">
        <v>69</v>
      </c>
      <c r="E10" s="13"/>
      <c r="F10" s="2" t="s">
        <v>1</v>
      </c>
      <c r="G10" s="2">
        <v>1</v>
      </c>
      <c r="H10" s="1"/>
      <c r="I10" s="1"/>
      <c r="J10" s="1"/>
      <c r="K10" s="1">
        <f t="shared" si="0"/>
        <v>0</v>
      </c>
    </row>
    <row r="11" spans="1:11" x14ac:dyDescent="0.25">
      <c r="A11" s="2" t="s">
        <v>18</v>
      </c>
      <c r="B11" s="2">
        <v>9510000030</v>
      </c>
      <c r="C11" s="1" t="s">
        <v>70</v>
      </c>
      <c r="D11" s="13" t="s">
        <v>71</v>
      </c>
      <c r="E11" s="13"/>
      <c r="F11" s="2" t="s">
        <v>1</v>
      </c>
      <c r="G11" s="2">
        <v>2</v>
      </c>
      <c r="H11" s="1"/>
      <c r="I11" s="1"/>
      <c r="J11" s="1"/>
      <c r="K11" s="1">
        <f t="shared" si="0"/>
        <v>0</v>
      </c>
    </row>
    <row r="12" spans="1:11" x14ac:dyDescent="0.25">
      <c r="A12" s="2" t="s">
        <v>19</v>
      </c>
      <c r="B12" s="2">
        <v>9510000007</v>
      </c>
      <c r="C12" s="1" t="s">
        <v>72</v>
      </c>
      <c r="D12" s="13" t="s">
        <v>73</v>
      </c>
      <c r="E12" s="13"/>
      <c r="F12" s="2" t="s">
        <v>1</v>
      </c>
      <c r="G12" s="2">
        <v>2</v>
      </c>
      <c r="H12" s="1"/>
      <c r="I12" s="1"/>
      <c r="J12" s="1"/>
      <c r="K12" s="1">
        <f t="shared" si="0"/>
        <v>0</v>
      </c>
    </row>
    <row r="13" spans="1:11" x14ac:dyDescent="0.25">
      <c r="A13" s="2" t="s">
        <v>20</v>
      </c>
      <c r="B13" s="2">
        <v>9510000031</v>
      </c>
      <c r="C13" s="1" t="s">
        <v>74</v>
      </c>
      <c r="D13" s="13" t="s">
        <v>75</v>
      </c>
      <c r="E13" s="13"/>
      <c r="F13" s="2" t="s">
        <v>1</v>
      </c>
      <c r="G13" s="2">
        <v>4</v>
      </c>
      <c r="H13" s="1"/>
      <c r="I13" s="1"/>
      <c r="J13" s="1"/>
      <c r="K13" s="1">
        <f t="shared" si="0"/>
        <v>0</v>
      </c>
    </row>
    <row r="14" spans="1:11" x14ac:dyDescent="0.25">
      <c r="A14" s="2" t="s">
        <v>21</v>
      </c>
      <c r="B14" s="2">
        <v>9510000032</v>
      </c>
      <c r="C14" s="1" t="s">
        <v>76</v>
      </c>
      <c r="D14" s="13" t="s">
        <v>77</v>
      </c>
      <c r="E14" s="13"/>
      <c r="F14" s="2" t="s">
        <v>1</v>
      </c>
      <c r="G14" s="2">
        <v>4</v>
      </c>
      <c r="H14" s="1"/>
      <c r="I14" s="1"/>
      <c r="J14" s="1"/>
      <c r="K14" s="1">
        <f t="shared" si="0"/>
        <v>0</v>
      </c>
    </row>
    <row r="15" spans="1:11" x14ac:dyDescent="0.25">
      <c r="A15" s="2" t="s">
        <v>22</v>
      </c>
      <c r="B15" s="2">
        <v>9510000011</v>
      </c>
      <c r="C15" s="1" t="s">
        <v>78</v>
      </c>
      <c r="D15" s="13" t="s">
        <v>79</v>
      </c>
      <c r="E15" s="13"/>
      <c r="F15" s="2" t="s">
        <v>1</v>
      </c>
      <c r="G15" s="2">
        <v>2</v>
      </c>
      <c r="H15" s="1"/>
      <c r="I15" s="1"/>
      <c r="J15" s="1"/>
      <c r="K15" s="1">
        <f t="shared" si="0"/>
        <v>0</v>
      </c>
    </row>
    <row r="16" spans="1:11" x14ac:dyDescent="0.25">
      <c r="A16" s="2" t="s">
        <v>23</v>
      </c>
      <c r="B16" s="2">
        <v>9510000012</v>
      </c>
      <c r="C16" s="1" t="s">
        <v>80</v>
      </c>
      <c r="D16" s="13" t="s">
        <v>81</v>
      </c>
      <c r="E16" s="13"/>
      <c r="F16" s="2" t="s">
        <v>1</v>
      </c>
      <c r="G16" s="2">
        <v>3</v>
      </c>
      <c r="H16" s="1"/>
      <c r="I16" s="1"/>
      <c r="J16" s="1"/>
      <c r="K16" s="1">
        <f t="shared" si="0"/>
        <v>0</v>
      </c>
    </row>
    <row r="17" spans="1:11" x14ac:dyDescent="0.25">
      <c r="A17" s="2" t="s">
        <v>24</v>
      </c>
      <c r="B17" s="2">
        <v>9510000013</v>
      </c>
      <c r="C17" s="1" t="s">
        <v>82</v>
      </c>
      <c r="D17" s="13" t="s">
        <v>83</v>
      </c>
      <c r="E17" s="13"/>
      <c r="F17" s="2" t="s">
        <v>1</v>
      </c>
      <c r="G17" s="2">
        <v>1</v>
      </c>
      <c r="H17" s="1"/>
      <c r="I17" s="1"/>
      <c r="J17" s="1"/>
      <c r="K17" s="1">
        <f t="shared" si="0"/>
        <v>0</v>
      </c>
    </row>
    <row r="18" spans="1:11" x14ac:dyDescent="0.25">
      <c r="A18" s="2" t="s">
        <v>25</v>
      </c>
      <c r="B18" s="2">
        <v>9510000014</v>
      </c>
      <c r="C18" s="1" t="s">
        <v>84</v>
      </c>
      <c r="D18" s="13" t="s">
        <v>85</v>
      </c>
      <c r="E18" s="13"/>
      <c r="F18" s="2" t="s">
        <v>1</v>
      </c>
      <c r="G18" s="2">
        <v>2</v>
      </c>
      <c r="H18" s="1"/>
      <c r="I18" s="1"/>
      <c r="J18" s="1"/>
      <c r="K18" s="1">
        <f t="shared" si="0"/>
        <v>0</v>
      </c>
    </row>
    <row r="19" spans="1:11" x14ac:dyDescent="0.25">
      <c r="A19" s="2" t="s">
        <v>26</v>
      </c>
      <c r="B19" s="2">
        <v>9510000015</v>
      </c>
      <c r="C19" s="1" t="s">
        <v>86</v>
      </c>
      <c r="D19" s="13" t="s">
        <v>87</v>
      </c>
      <c r="E19" s="13"/>
      <c r="F19" s="2" t="s">
        <v>1</v>
      </c>
      <c r="G19" s="2">
        <v>1</v>
      </c>
      <c r="H19" s="1"/>
      <c r="I19" s="1"/>
      <c r="J19" s="1"/>
      <c r="K19" s="1">
        <f t="shared" si="0"/>
        <v>0</v>
      </c>
    </row>
    <row r="20" spans="1:11" x14ac:dyDescent="0.25">
      <c r="A20" s="2" t="s">
        <v>27</v>
      </c>
      <c r="B20" s="2">
        <v>9510000016</v>
      </c>
      <c r="C20" s="1" t="s">
        <v>88</v>
      </c>
      <c r="D20" s="13" t="s">
        <v>89</v>
      </c>
      <c r="E20" s="13"/>
      <c r="F20" s="2" t="s">
        <v>1</v>
      </c>
      <c r="G20" s="2">
        <v>1</v>
      </c>
      <c r="H20" s="1"/>
      <c r="I20" s="1"/>
      <c r="J20" s="1"/>
      <c r="K20" s="1">
        <f t="shared" si="0"/>
        <v>0</v>
      </c>
    </row>
    <row r="21" spans="1:11" x14ac:dyDescent="0.25">
      <c r="A21" s="2" t="s">
        <v>28</v>
      </c>
      <c r="B21" s="2">
        <v>9510000017</v>
      </c>
      <c r="C21" s="1" t="s">
        <v>90</v>
      </c>
      <c r="D21" s="13" t="s">
        <v>91</v>
      </c>
      <c r="E21" s="13"/>
      <c r="F21" s="2" t="s">
        <v>1</v>
      </c>
      <c r="G21" s="2">
        <v>1</v>
      </c>
      <c r="H21" s="1"/>
      <c r="I21" s="1"/>
      <c r="J21" s="1"/>
      <c r="K21" s="1">
        <f t="shared" si="0"/>
        <v>0</v>
      </c>
    </row>
    <row r="22" spans="1:11" x14ac:dyDescent="0.25">
      <c r="A22" s="2" t="s">
        <v>29</v>
      </c>
      <c r="B22" s="2">
        <v>9510000035</v>
      </c>
      <c r="C22" s="1" t="s">
        <v>92</v>
      </c>
      <c r="D22" s="13" t="s">
        <v>93</v>
      </c>
      <c r="E22" s="13"/>
      <c r="F22" s="2" t="s">
        <v>1</v>
      </c>
      <c r="G22" s="2">
        <v>2</v>
      </c>
      <c r="H22" s="1"/>
      <c r="I22" s="1"/>
      <c r="J22" s="1"/>
      <c r="K22" s="1">
        <f t="shared" si="0"/>
        <v>0</v>
      </c>
    </row>
    <row r="23" spans="1:11" x14ac:dyDescent="0.25">
      <c r="A23" s="2" t="s">
        <v>30</v>
      </c>
      <c r="B23" s="2">
        <v>9510000036</v>
      </c>
      <c r="C23" s="1" t="s">
        <v>94</v>
      </c>
      <c r="D23" s="13" t="s">
        <v>95</v>
      </c>
      <c r="E23" s="13"/>
      <c r="F23" s="2" t="s">
        <v>1</v>
      </c>
      <c r="G23" s="2">
        <v>2</v>
      </c>
      <c r="H23" s="1"/>
      <c r="I23" s="1"/>
      <c r="J23" s="1"/>
      <c r="K23" s="1">
        <f t="shared" si="0"/>
        <v>0</v>
      </c>
    </row>
    <row r="24" spans="1:11" x14ac:dyDescent="0.25">
      <c r="A24" s="2" t="s">
        <v>31</v>
      </c>
      <c r="B24" s="2">
        <v>9510000018</v>
      </c>
      <c r="C24" s="1" t="s">
        <v>96</v>
      </c>
      <c r="D24" s="13" t="s">
        <v>97</v>
      </c>
      <c r="E24" s="13"/>
      <c r="F24" s="2" t="s">
        <v>1</v>
      </c>
      <c r="G24" s="2">
        <v>2</v>
      </c>
      <c r="H24" s="1"/>
      <c r="I24" s="1"/>
      <c r="J24" s="1"/>
      <c r="K24" s="1">
        <f t="shared" si="0"/>
        <v>0</v>
      </c>
    </row>
    <row r="25" spans="1:11" x14ac:dyDescent="0.25">
      <c r="A25" s="2" t="s">
        <v>32</v>
      </c>
      <c r="B25" s="2">
        <v>9510000019</v>
      </c>
      <c r="C25" s="1" t="s">
        <v>98</v>
      </c>
      <c r="D25" s="13" t="s">
        <v>99</v>
      </c>
      <c r="E25" s="13"/>
      <c r="F25" s="2" t="s">
        <v>1</v>
      </c>
      <c r="G25" s="2">
        <v>1</v>
      </c>
      <c r="H25" s="1"/>
      <c r="I25" s="1"/>
      <c r="J25" s="1"/>
      <c r="K25" s="1">
        <f t="shared" si="0"/>
        <v>0</v>
      </c>
    </row>
    <row r="26" spans="1:11" x14ac:dyDescent="0.25">
      <c r="A26" s="2" t="s">
        <v>33</v>
      </c>
      <c r="B26" s="2">
        <v>9510000037</v>
      </c>
      <c r="C26" s="1" t="s">
        <v>100</v>
      </c>
      <c r="D26" s="13" t="s">
        <v>101</v>
      </c>
      <c r="E26" s="13"/>
      <c r="F26" s="2" t="s">
        <v>1</v>
      </c>
      <c r="G26" s="2">
        <v>1</v>
      </c>
      <c r="H26" s="1"/>
      <c r="I26" s="1"/>
      <c r="J26" s="1"/>
      <c r="K26" s="1">
        <f t="shared" si="0"/>
        <v>0</v>
      </c>
    </row>
    <row r="27" spans="1:11" x14ac:dyDescent="0.25">
      <c r="A27" s="2" t="s">
        <v>34</v>
      </c>
      <c r="B27" s="2">
        <v>9510000020</v>
      </c>
      <c r="C27" s="1" t="s">
        <v>102</v>
      </c>
      <c r="D27" s="13" t="s">
        <v>103</v>
      </c>
      <c r="E27" s="13"/>
      <c r="F27" s="2" t="s">
        <v>1</v>
      </c>
      <c r="G27" s="2">
        <v>3</v>
      </c>
      <c r="H27" s="1"/>
      <c r="I27" s="1"/>
      <c r="J27" s="1"/>
      <c r="K27" s="1">
        <f t="shared" si="0"/>
        <v>0</v>
      </c>
    </row>
    <row r="28" spans="1:11" x14ac:dyDescent="0.25">
      <c r="A28" s="2" t="s">
        <v>35</v>
      </c>
      <c r="B28" s="2">
        <v>9510000021</v>
      </c>
      <c r="C28" s="1" t="s">
        <v>104</v>
      </c>
      <c r="D28" s="13" t="s">
        <v>105</v>
      </c>
      <c r="E28" s="13"/>
      <c r="F28" s="2" t="s">
        <v>1</v>
      </c>
      <c r="G28" s="2">
        <v>2</v>
      </c>
      <c r="H28" s="1"/>
      <c r="I28" s="1"/>
      <c r="J28" s="1"/>
      <c r="K28" s="1">
        <f t="shared" si="0"/>
        <v>0</v>
      </c>
    </row>
    <row r="29" spans="1:11" x14ac:dyDescent="0.25">
      <c r="A29" s="2" t="s">
        <v>36</v>
      </c>
      <c r="B29" s="2">
        <v>9510000038</v>
      </c>
      <c r="C29" s="1" t="s">
        <v>106</v>
      </c>
      <c r="D29" s="13" t="s">
        <v>107</v>
      </c>
      <c r="E29" s="13"/>
      <c r="F29" s="2" t="s">
        <v>1</v>
      </c>
      <c r="G29" s="2">
        <v>2</v>
      </c>
      <c r="H29" s="1"/>
      <c r="I29" s="1"/>
      <c r="J29" s="1"/>
      <c r="K29" s="1">
        <f t="shared" si="0"/>
        <v>0</v>
      </c>
    </row>
    <row r="30" spans="1:11" x14ac:dyDescent="0.25">
      <c r="A30" s="2" t="s">
        <v>37</v>
      </c>
      <c r="B30" s="2">
        <v>9510000022</v>
      </c>
      <c r="C30" s="1" t="s">
        <v>108</v>
      </c>
      <c r="D30" s="13" t="s">
        <v>109</v>
      </c>
      <c r="E30" s="13"/>
      <c r="F30" s="2" t="s">
        <v>1</v>
      </c>
      <c r="G30" s="2">
        <v>1</v>
      </c>
      <c r="H30" s="1"/>
      <c r="I30" s="1"/>
      <c r="J30" s="1"/>
      <c r="K30" s="1">
        <f t="shared" si="0"/>
        <v>0</v>
      </c>
    </row>
    <row r="31" spans="1:11" ht="30" x14ac:dyDescent="0.25">
      <c r="A31" s="2" t="s">
        <v>38</v>
      </c>
      <c r="B31" s="2">
        <v>9510000047</v>
      </c>
      <c r="C31" s="1" t="s">
        <v>110</v>
      </c>
      <c r="D31" s="13" t="s">
        <v>111</v>
      </c>
      <c r="E31" s="13"/>
      <c r="F31" s="2" t="s">
        <v>1</v>
      </c>
      <c r="G31" s="2">
        <v>5</v>
      </c>
      <c r="H31" s="1"/>
      <c r="I31" s="1"/>
      <c r="J31" s="1"/>
      <c r="K31" s="1">
        <f t="shared" si="0"/>
        <v>0</v>
      </c>
    </row>
    <row r="32" spans="1:11" ht="30" x14ac:dyDescent="0.25">
      <c r="A32" s="2" t="s">
        <v>39</v>
      </c>
      <c r="B32" s="2">
        <v>9510000048</v>
      </c>
      <c r="C32" s="1" t="s">
        <v>112</v>
      </c>
      <c r="D32" s="13" t="s">
        <v>113</v>
      </c>
      <c r="E32" s="13"/>
      <c r="F32" s="2" t="s">
        <v>1</v>
      </c>
      <c r="G32" s="2">
        <v>5</v>
      </c>
      <c r="H32" s="1"/>
      <c r="I32" s="1"/>
      <c r="J32" s="1"/>
      <c r="K32" s="1">
        <f t="shared" si="0"/>
        <v>0</v>
      </c>
    </row>
    <row r="33" spans="1:11" x14ac:dyDescent="0.25">
      <c r="A33" s="2" t="s">
        <v>40</v>
      </c>
      <c r="B33" s="2">
        <v>9510000049</v>
      </c>
      <c r="C33" s="1" t="s">
        <v>114</v>
      </c>
      <c r="D33" s="13" t="s">
        <v>115</v>
      </c>
      <c r="E33" s="13"/>
      <c r="F33" s="2" t="s">
        <v>1</v>
      </c>
      <c r="G33" s="2">
        <v>2</v>
      </c>
      <c r="H33" s="1"/>
      <c r="I33" s="1"/>
      <c r="J33" s="1"/>
      <c r="K33" s="1">
        <f t="shared" si="0"/>
        <v>0</v>
      </c>
    </row>
    <row r="34" spans="1:11" x14ac:dyDescent="0.25">
      <c r="A34" s="2" t="s">
        <v>41</v>
      </c>
      <c r="B34" s="2">
        <v>9510000050</v>
      </c>
      <c r="C34" s="1" t="s">
        <v>116</v>
      </c>
      <c r="D34" s="13" t="s">
        <v>117</v>
      </c>
      <c r="E34" s="13"/>
      <c r="F34" s="2" t="s">
        <v>1</v>
      </c>
      <c r="G34" s="2">
        <v>2</v>
      </c>
      <c r="H34" s="1"/>
      <c r="I34" s="1"/>
      <c r="J34" s="1"/>
      <c r="K34" s="1">
        <f t="shared" si="0"/>
        <v>0</v>
      </c>
    </row>
    <row r="35" spans="1:11" x14ac:dyDescent="0.25">
      <c r="A35" s="2" t="s">
        <v>42</v>
      </c>
      <c r="B35" s="2">
        <v>9510000051</v>
      </c>
      <c r="C35" s="1" t="s">
        <v>118</v>
      </c>
      <c r="D35" s="13" t="s">
        <v>119</v>
      </c>
      <c r="E35" s="13"/>
      <c r="F35" s="2" t="s">
        <v>1</v>
      </c>
      <c r="G35" s="2">
        <v>2</v>
      </c>
      <c r="H35" s="1"/>
      <c r="I35" s="1"/>
      <c r="J35" s="1"/>
      <c r="K35" s="1">
        <f t="shared" si="0"/>
        <v>0</v>
      </c>
    </row>
    <row r="36" spans="1:11" x14ac:dyDescent="0.25">
      <c r="A36" s="2" t="s">
        <v>43</v>
      </c>
      <c r="B36" s="2">
        <v>9510000052</v>
      </c>
      <c r="C36" s="1" t="s">
        <v>120</v>
      </c>
      <c r="D36" s="13" t="s">
        <v>121</v>
      </c>
      <c r="E36" s="13"/>
      <c r="F36" s="2" t="s">
        <v>1</v>
      </c>
      <c r="G36" s="2">
        <v>2</v>
      </c>
      <c r="H36" s="1"/>
      <c r="I36" s="1"/>
      <c r="J36" s="1"/>
      <c r="K36" s="1">
        <f t="shared" si="0"/>
        <v>0</v>
      </c>
    </row>
    <row r="37" spans="1:11" x14ac:dyDescent="0.25">
      <c r="A37" s="2" t="s">
        <v>44</v>
      </c>
      <c r="B37" s="2">
        <v>9510000053</v>
      </c>
      <c r="C37" s="1" t="s">
        <v>122</v>
      </c>
      <c r="D37" s="13" t="s">
        <v>123</v>
      </c>
      <c r="E37" s="13"/>
      <c r="F37" s="2" t="s">
        <v>1</v>
      </c>
      <c r="G37" s="2">
        <v>2</v>
      </c>
      <c r="H37" s="1"/>
      <c r="I37" s="1"/>
      <c r="J37" s="1"/>
      <c r="K37" s="1">
        <f t="shared" si="0"/>
        <v>0</v>
      </c>
    </row>
    <row r="38" spans="1:11" x14ac:dyDescent="0.25">
      <c r="A38" s="2" t="s">
        <v>45</v>
      </c>
      <c r="B38" s="2">
        <v>9510000054</v>
      </c>
      <c r="C38" s="1" t="s">
        <v>124</v>
      </c>
      <c r="D38" s="13" t="s">
        <v>125</v>
      </c>
      <c r="E38" s="13"/>
      <c r="F38" s="2" t="s">
        <v>1</v>
      </c>
      <c r="G38" s="2">
        <v>2</v>
      </c>
      <c r="H38" s="1"/>
      <c r="I38" s="1"/>
      <c r="J38" s="1"/>
      <c r="K38" s="1">
        <f t="shared" si="0"/>
        <v>0</v>
      </c>
    </row>
    <row r="39" spans="1:11" x14ac:dyDescent="0.25">
      <c r="A39" s="2" t="s">
        <v>46</v>
      </c>
      <c r="B39" s="2">
        <v>9510000055</v>
      </c>
      <c r="C39" s="1" t="s">
        <v>126</v>
      </c>
      <c r="D39" s="13" t="s">
        <v>127</v>
      </c>
      <c r="E39" s="13"/>
      <c r="F39" s="2" t="s">
        <v>1</v>
      </c>
      <c r="G39" s="2">
        <v>2</v>
      </c>
      <c r="H39" s="1"/>
      <c r="I39" s="1"/>
      <c r="J39" s="1"/>
      <c r="K39" s="1">
        <f t="shared" si="0"/>
        <v>0</v>
      </c>
    </row>
    <row r="40" spans="1:11" x14ac:dyDescent="0.25">
      <c r="A40" s="2" t="s">
        <v>47</v>
      </c>
      <c r="B40" s="2">
        <v>9510000056</v>
      </c>
      <c r="C40" s="1" t="s">
        <v>128</v>
      </c>
      <c r="D40" s="13" t="s">
        <v>129</v>
      </c>
      <c r="E40" s="13"/>
      <c r="F40" s="2" t="s">
        <v>1</v>
      </c>
      <c r="G40" s="2">
        <v>2</v>
      </c>
      <c r="H40" s="1"/>
      <c r="I40" s="1"/>
      <c r="J40" s="1"/>
      <c r="K40" s="1">
        <f t="shared" si="0"/>
        <v>0</v>
      </c>
    </row>
    <row r="41" spans="1:11" x14ac:dyDescent="0.25">
      <c r="A41" s="2" t="s">
        <v>48</v>
      </c>
      <c r="B41" s="2">
        <v>9510000057</v>
      </c>
      <c r="C41" s="1" t="s">
        <v>130</v>
      </c>
      <c r="D41" s="13" t="s">
        <v>131</v>
      </c>
      <c r="E41" s="13"/>
      <c r="F41" s="2" t="s">
        <v>1</v>
      </c>
      <c r="G41" s="2">
        <v>2</v>
      </c>
      <c r="H41" s="1"/>
      <c r="I41" s="1"/>
      <c r="J41" s="1"/>
      <c r="K41" s="1">
        <f t="shared" si="0"/>
        <v>0</v>
      </c>
    </row>
    <row r="42" spans="1:11" x14ac:dyDescent="0.25">
      <c r="A42" s="2" t="s">
        <v>49</v>
      </c>
      <c r="B42" s="2">
        <v>9510000058</v>
      </c>
      <c r="C42" s="1" t="s">
        <v>132</v>
      </c>
      <c r="D42" s="13" t="s">
        <v>133</v>
      </c>
      <c r="E42" s="13"/>
      <c r="F42" s="2" t="s">
        <v>1</v>
      </c>
      <c r="G42" s="2">
        <v>2</v>
      </c>
      <c r="H42" s="1"/>
      <c r="I42" s="1"/>
      <c r="J42" s="1"/>
      <c r="K42" s="1">
        <f t="shared" si="0"/>
        <v>0</v>
      </c>
    </row>
    <row r="43" spans="1:11" x14ac:dyDescent="0.25">
      <c r="A43" s="2" t="s">
        <v>50</v>
      </c>
      <c r="B43" s="2">
        <v>9510000059</v>
      </c>
      <c r="C43" s="1" t="s">
        <v>134</v>
      </c>
      <c r="D43" s="13" t="s">
        <v>135</v>
      </c>
      <c r="E43" s="13"/>
      <c r="F43" s="2" t="s">
        <v>1</v>
      </c>
      <c r="G43" s="2">
        <v>2</v>
      </c>
      <c r="H43" s="1"/>
      <c r="I43" s="1"/>
      <c r="J43" s="1"/>
      <c r="K43" s="1">
        <f t="shared" si="0"/>
        <v>0</v>
      </c>
    </row>
    <row r="44" spans="1:11" x14ac:dyDescent="0.25">
      <c r="A44" s="2" t="s">
        <v>51</v>
      </c>
      <c r="B44" s="2">
        <v>9510000061</v>
      </c>
      <c r="C44" s="1" t="s">
        <v>136</v>
      </c>
      <c r="D44" s="13" t="s">
        <v>137</v>
      </c>
      <c r="E44" s="13"/>
      <c r="F44" s="2" t="s">
        <v>1</v>
      </c>
      <c r="G44" s="2">
        <v>4</v>
      </c>
      <c r="H44" s="1"/>
      <c r="I44" s="1"/>
      <c r="J44" s="1"/>
      <c r="K44" s="1">
        <f t="shared" si="0"/>
        <v>0</v>
      </c>
    </row>
    <row r="45" spans="1:11" ht="15.75" x14ac:dyDescent="0.25">
      <c r="A45" s="18" t="s">
        <v>142</v>
      </c>
      <c r="B45" s="19"/>
      <c r="C45" s="19"/>
      <c r="D45" s="20"/>
      <c r="E45" s="14" t="e">
        <f>AVERAGE(E2:E44)</f>
        <v>#DIV/0!</v>
      </c>
      <c r="F45" s="15" t="s">
        <v>144</v>
      </c>
      <c r="G45" s="15" t="s">
        <v>144</v>
      </c>
      <c r="H45" s="18" t="s">
        <v>15</v>
      </c>
      <c r="I45" s="19"/>
      <c r="J45" s="20"/>
      <c r="K45" s="16">
        <f>SUM(K2:K44)</f>
        <v>0</v>
      </c>
    </row>
    <row r="47" spans="1:11" x14ac:dyDescent="0.25">
      <c r="A47" s="4"/>
      <c r="B47" s="17"/>
      <c r="C47" s="17"/>
      <c r="D47" s="17"/>
      <c r="E47" s="17"/>
      <c r="F47" s="17"/>
      <c r="G47" s="17"/>
      <c r="H47" s="17"/>
      <c r="I47" s="17"/>
    </row>
    <row r="48" spans="1:11" x14ac:dyDescent="0.25">
      <c r="A48" s="5"/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5"/>
      <c r="B49" s="6"/>
      <c r="C49" s="7"/>
      <c r="D49" s="7"/>
      <c r="E49" s="7"/>
      <c r="F49" s="7"/>
      <c r="G49" s="8"/>
      <c r="H49" s="8"/>
      <c r="I49" s="9"/>
    </row>
    <row r="50" spans="1:9" x14ac:dyDescent="0.25">
      <c r="A50" s="4"/>
      <c r="B50" s="6"/>
      <c r="C50" s="7"/>
      <c r="D50" s="7"/>
      <c r="E50" s="7"/>
      <c r="F50" s="7"/>
      <c r="G50" s="7"/>
      <c r="H50" s="7"/>
      <c r="I50" s="10"/>
    </row>
    <row r="51" spans="1:9" ht="15.75" x14ac:dyDescent="0.25">
      <c r="A51" s="7"/>
      <c r="B51" s="11"/>
      <c r="C51" s="7"/>
      <c r="D51" s="7"/>
      <c r="E51" s="7"/>
      <c r="F51" s="7"/>
      <c r="G51" s="7"/>
      <c r="H51" s="7"/>
      <c r="I51" s="10"/>
    </row>
  </sheetData>
  <mergeCells count="4">
    <mergeCell ref="B47:I47"/>
    <mergeCell ref="B48:I48"/>
    <mergeCell ref="A45:D45"/>
    <mergeCell ref="H45:J45"/>
  </mergeCells>
  <printOptions horizontalCentered="1"/>
  <pageMargins left="0.70866141732283472" right="0.70866141732283472" top="1.1811023622047245" bottom="0.74803149606299213" header="0.31496062992125984" footer="0.31496062992125984"/>
  <pageSetup paperSize="9" scale="54" orientation="landscape" r:id="rId1"/>
  <headerFooter>
    <oddHeader xml:space="preserve">&amp;C&amp;"-,Félkövér"&amp;14Ártáblázat és szállítási határidők
AM típusú metrókocsik egyes járműfedélzeti ATC készülékeinek és pótalkatrészeinek beszerzése
T-411/17.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Ártábla</vt:lpstr>
      <vt:lpstr>Munka2</vt:lpstr>
      <vt:lpstr>Munka3</vt:lpstr>
      <vt:lpstr>Ártábla!Nyomtatási_terület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2018-04-05T07:49:32Z</dcterms:created>
  <dcterms:modified xsi:type="dcterms:W3CDTF">2018-04-05T07:49:34Z</dcterms:modified>
</cp:coreProperties>
</file>