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7940" windowHeight="11235" activeTab="3"/>
  </bookViews>
  <sheets>
    <sheet name="1. IK ülés alk" sheetId="1" r:id="rId1"/>
    <sheet name="2. Volvo ülés alk" sheetId="2" r:id="rId2"/>
    <sheet name="3. Karossa ülés alk" sheetId="3" r:id="rId3"/>
    <sheet name="4. GKV ülés alk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" l="1"/>
  <c r="F10" i="3"/>
  <c r="H26" i="2"/>
  <c r="F25" i="2"/>
  <c r="H8" i="1"/>
  <c r="F7" i="1"/>
  <c r="I9" i="4"/>
  <c r="G8" i="4"/>
  <c r="I3" i="4" l="1"/>
  <c r="I4" i="4"/>
  <c r="I5" i="4"/>
  <c r="I6" i="4"/>
  <c r="I7" i="4"/>
  <c r="H4" i="1" l="1"/>
  <c r="H5" i="1"/>
  <c r="H6" i="1"/>
  <c r="H3" i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3" i="2"/>
  <c r="H5" i="3" l="1"/>
  <c r="H6" i="3"/>
  <c r="H9" i="3"/>
  <c r="H4" i="3"/>
  <c r="H8" i="3"/>
  <c r="H7" i="3"/>
</calcChain>
</file>

<file path=xl/sharedStrings.xml><?xml version="1.0" encoding="utf-8"?>
<sst xmlns="http://schemas.openxmlformats.org/spreadsheetml/2006/main" count="242" uniqueCount="120">
  <si>
    <t>Szintező szelep gkv. üléshez WABCO</t>
  </si>
  <si>
    <t>DB</t>
  </si>
  <si>
    <t>Lengéscsillapitó gkv. üléshez Möve</t>
  </si>
  <si>
    <t>Gkv ülés légrugó Ik 412</t>
  </si>
  <si>
    <t>Gkv ülés szintállitó szelep IK 412</t>
  </si>
  <si>
    <t>Ülésgumiharmonika</t>
  </si>
  <si>
    <t>20443675 VOLVO 7700</t>
  </si>
  <si>
    <t>Ülés rögzítő retesz készlet</t>
  </si>
  <si>
    <t>20443687 VOLVO 7700</t>
  </si>
  <si>
    <t>Vezetőűlés állitó kar</t>
  </si>
  <si>
    <t>85106102 VOLVO 7700</t>
  </si>
  <si>
    <t>85106108 VOLVO 7700</t>
  </si>
  <si>
    <t>85106114 VOLVO 7700</t>
  </si>
  <si>
    <t>Csatlakozó</t>
  </si>
  <si>
    <t>85106118 VOLVO 7700</t>
  </si>
  <si>
    <t>Gkv üléslap</t>
  </si>
  <si>
    <t>85106133 VOLVO 7700</t>
  </si>
  <si>
    <t>85106149 VOLVO 7700</t>
  </si>
  <si>
    <t>85106150 VOLVO 7700</t>
  </si>
  <si>
    <t>85106152 VOLVO 7700</t>
  </si>
  <si>
    <t>85106154 VOLVO 7700</t>
  </si>
  <si>
    <t>85106155 VOLVO 7700</t>
  </si>
  <si>
    <t>85106156 VOLVO 7700</t>
  </si>
  <si>
    <t>20748450 VOLVO 7700</t>
  </si>
  <si>
    <t>700030608158 7000A</t>
  </si>
  <si>
    <t>GKV ülés szintező készlet</t>
  </si>
  <si>
    <t>3094915 VOLVO 7700</t>
  </si>
  <si>
    <t>GKV ülés túlfolyó szelep készlet</t>
  </si>
  <si>
    <t>85103614 VOLVO 7700</t>
  </si>
  <si>
    <t>GKV ülés vezérlő készlet</t>
  </si>
  <si>
    <t>85103635 VOLVO 7700</t>
  </si>
  <si>
    <t>GKV ülés henger készlet</t>
  </si>
  <si>
    <t>85103639 VOLVO 7700</t>
  </si>
  <si>
    <t>GKV. űlés háttámla szivacs VOLVO</t>
  </si>
  <si>
    <t>85107880 VOLVO 7700</t>
  </si>
  <si>
    <t>GKV. ülés háttámla légpárna klt.</t>
  </si>
  <si>
    <t>85107879 Volvo</t>
  </si>
  <si>
    <t>GKV. ülés háttámla szelep</t>
  </si>
  <si>
    <t>85107877 Volvo</t>
  </si>
  <si>
    <t>Gömbfej műanyag /KAROSSA/</t>
  </si>
  <si>
    <t>442.974.031.031</t>
  </si>
  <si>
    <t>Szabályzószelep gkv. üléshez</t>
  </si>
  <si>
    <t>443.624.1013</t>
  </si>
  <si>
    <t>Légrugó gkv. üléshez 3 bordás</t>
  </si>
  <si>
    <t>443.624.1008</t>
  </si>
  <si>
    <t>Légrugó GKV. üléshez 2 bordás /435/</t>
  </si>
  <si>
    <t>443.624.1007</t>
  </si>
  <si>
    <t>Lengéscsillapító gkv. üléshez hosszú</t>
  </si>
  <si>
    <t>443.621.1013</t>
  </si>
  <si>
    <t>Rugózó mechanizmus gkv. üléshez</t>
  </si>
  <si>
    <t>442.986.322.351</t>
  </si>
  <si>
    <t>Lengéscsillapitó gkv. üléshez rövid</t>
  </si>
  <si>
    <t>443.621.1016</t>
  </si>
  <si>
    <t>VH AG 300 10664586</t>
  </si>
  <si>
    <t>ISRI vezető ülés  6860/885 NTS</t>
  </si>
  <si>
    <t>20736952 VOLVO 7700</t>
  </si>
  <si>
    <t>Vezetőülés KAROSSA komplett</t>
  </si>
  <si>
    <t>442-97404.430.1</t>
  </si>
  <si>
    <t>Gépkocsi vezetőülés GENFI (Isri) Volvo</t>
  </si>
  <si>
    <t>61000082335-8</t>
  </si>
  <si>
    <t>GKV üléshez munkahenger Grammer 1094942</t>
  </si>
  <si>
    <t>GRAMMER 1094942</t>
  </si>
  <si>
    <t>Tapasztalati mennyiség</t>
  </si>
  <si>
    <t>1.</t>
  </si>
  <si>
    <t>2.</t>
  </si>
  <si>
    <t>3.</t>
  </si>
  <si>
    <t>8.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</si>
  <si>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</si>
  <si>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</si>
  <si>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</si>
  <si>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</si>
  <si>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</si>
  <si>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</si>
  <si>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</si>
  <si>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</si>
  <si>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</si>
  <si>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</si>
  <si>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</si>
  <si>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</si>
  <si>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</si>
  <si>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</si>
  <si>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</si>
  <si>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</si>
  <si>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</si>
  <si>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</si>
  <si>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Ssz</t>
  </si>
  <si>
    <t>cégszerű aláírás</t>
  </si>
  <si>
    <t>Gépkocsivezető ülés Grammer</t>
  </si>
  <si>
    <t xml:space="preserve">„E” vagy „e” </t>
  </si>
  <si>
    <t>Mennyiségi egység (Me)</t>
  </si>
  <si>
    <t>Ajánlati egységár (Ft/Me)</t>
  </si>
  <si>
    <t>Termék-gyártó</t>
  </si>
  <si>
    <t>Ülésszelep</t>
  </si>
  <si>
    <t>Üléslengés csillapitó</t>
  </si>
  <si>
    <t>GKV ülés burkolat</t>
  </si>
  <si>
    <t>Ülésállitó</t>
  </si>
  <si>
    <t>Ülésburkolat</t>
  </si>
  <si>
    <t>Ülés állitó bowden</t>
  </si>
  <si>
    <t>Szintszabályzó ülés</t>
  </si>
  <si>
    <t>Ülésszelep leeresztő</t>
  </si>
  <si>
    <t>Ülésszelep vers2/B8700</t>
  </si>
  <si>
    <t>Ülés magasság állitó klt. Genfi VOLVO</t>
  </si>
  <si>
    <t>Ajánlati ár összesen (Ft/12 hónap)</t>
  </si>
  <si>
    <t>Megnevezés</t>
  </si>
  <si>
    <t>Gyártói azonosító (rajzszám)</t>
  </si>
  <si>
    <t xml:space="preserve">Termékbesorolás:
Járműgyártói
Első beépítésű
Helyettesítő </t>
  </si>
  <si>
    <t>BKV azonosító (cikkszám)</t>
  </si>
  <si>
    <t>Termék-gyártó azonosító</t>
  </si>
  <si>
    <t>Tapasztalati mennyiég (Me/12 hónap)</t>
  </si>
  <si>
    <t>Tapasztalati mennyiség (Me/12 hónap)</t>
  </si>
  <si>
    <t>A járműgyártói/első beépítésű megajánlás valamennyi tétel esetén értékelésre kerül.</t>
  </si>
  <si>
    <t>Kelt: _____________(hely), 20__(év), ___________(hó), ____(nap)</t>
  </si>
  <si>
    <t>………………………………………………………………</t>
  </si>
  <si>
    <t>E vagy "e" jel száma</t>
  </si>
  <si>
    <t>Ajánlati egységár alapján kalkulált összár (Ft/12 hónap)</t>
  </si>
  <si>
    <t>Ebből Járműgyártói és Első beépítésű besorolású termékek ajánlati összára (Ft):</t>
  </si>
  <si>
    <t>Ajánlattevő tölti ki!</t>
  </si>
  <si>
    <t>Ajánlatevő tölti ki!</t>
  </si>
  <si>
    <t>Minősítésre kötelezett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</si>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</sst>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HUF&quot;_-;\-* #,##0.00\ &quot;HUF&quot;_-;_-* &quot;-&quot;??\ &quot;HUF&quot;_-;_-@_-"/>
    <numFmt numFmtId="165" formatCode="_-* #,##0.00\ [$HUF-40E]_-;\-* #,##0.00\ [$HUF-40E]_-;_-* &quot;-&quot;??\ [$HUF-40E]_-;_-@_-"/>
    <numFmt numFmtId="166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2" fillId="0" borderId="0" xfId="0" applyNumberFormat="1" applyFont="1" applyBorder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/>
    <xf numFmtId="0" fontId="0" fillId="0" borderId="1" xfId="0" applyFont="1" applyBorder="1"/>
    <xf numFmtId="0" fontId="0" fillId="0" borderId="0" xfId="0" applyFont="1"/>
    <xf numFmtId="0" fontId="4" fillId="0" borderId="0" xfId="0" applyFont="1" applyAlignment="1">
      <alignment horizontal="center" vertical="top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165" fontId="7" fillId="0" borderId="1" xfId="0" applyNumberFormat="1" applyFont="1" applyBorder="1"/>
    <xf numFmtId="0" fontId="7" fillId="0" borderId="0" xfId="0" applyFont="1"/>
    <xf numFmtId="0" fontId="7" fillId="0" borderId="13" xfId="0" applyFont="1" applyBorder="1" applyAlignment="1">
      <alignment horizontal="center"/>
    </xf>
    <xf numFmtId="165" fontId="7" fillId="0" borderId="16" xfId="0" applyNumberFormat="1" applyFont="1" applyBorder="1"/>
    <xf numFmtId="0" fontId="0" fillId="0" borderId="0" xfId="0" applyFont="1" applyBorder="1"/>
    <xf numFmtId="166" fontId="7" fillId="0" borderId="1" xfId="0" applyNumberFormat="1" applyFont="1" applyBorder="1"/>
    <xf numFmtId="166" fontId="7" fillId="0" borderId="16" xfId="0" applyNumberFormat="1" applyFont="1" applyBorder="1"/>
    <xf numFmtId="166" fontId="0" fillId="0" borderId="1" xfId="0" applyNumberFormat="1" applyFont="1" applyBorder="1"/>
    <xf numFmtId="0" fontId="0" fillId="0" borderId="6" xfId="0" applyFont="1" applyBorder="1"/>
    <xf numFmtId="1" fontId="0" fillId="0" borderId="1" xfId="0" applyNumberFormat="1" applyFont="1" applyBorder="1"/>
    <xf numFmtId="0" fontId="7" fillId="0" borderId="1" xfId="0" applyFont="1" applyBorder="1" applyAlignment="1">
      <alignment vertical="center"/>
    </xf>
    <xf numFmtId="165" fontId="8" fillId="0" borderId="0" xfId="0" applyNumberFormat="1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1" fontId="8" fillId="0" borderId="10" xfId="0" applyNumberFormat="1" applyFont="1" applyBorder="1"/>
    <xf numFmtId="0" fontId="7" fillId="0" borderId="14" xfId="0" applyFont="1" applyBorder="1"/>
    <xf numFmtId="0" fontId="7" fillId="0" borderId="17" xfId="0" applyFont="1" applyBorder="1"/>
    <xf numFmtId="165" fontId="7" fillId="0" borderId="0" xfId="0" applyNumberFormat="1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/>
    <xf numFmtId="0" fontId="0" fillId="0" borderId="16" xfId="0" applyFont="1" applyBorder="1" applyAlignment="1">
      <alignment vertical="center"/>
    </xf>
    <xf numFmtId="1" fontId="0" fillId="0" borderId="16" xfId="0" applyNumberFormat="1" applyFont="1" applyBorder="1"/>
    <xf numFmtId="165" fontId="0" fillId="0" borderId="16" xfId="0" applyNumberFormat="1" applyFont="1" applyBorder="1"/>
    <xf numFmtId="0" fontId="0" fillId="0" borderId="17" xfId="0" applyFont="1" applyBorder="1"/>
    <xf numFmtId="1" fontId="2" fillId="0" borderId="10" xfId="0" applyNumberFormat="1" applyFont="1" applyBorder="1"/>
    <xf numFmtId="166" fontId="8" fillId="0" borderId="10" xfId="0" applyNumberFormat="1" applyFont="1" applyBorder="1"/>
    <xf numFmtId="0" fontId="0" fillId="0" borderId="1" xfId="0" applyFont="1" applyBorder="1" applyAlignment="1">
      <alignment horizontal="center" wrapText="1"/>
    </xf>
    <xf numFmtId="165" fontId="0" fillId="0" borderId="14" xfId="0" applyNumberFormat="1" applyFont="1" applyBorder="1"/>
    <xf numFmtId="166" fontId="0" fillId="0" borderId="16" xfId="0" applyNumberFormat="1" applyFont="1" applyBorder="1"/>
    <xf numFmtId="165" fontId="0" fillId="0" borderId="17" xfId="0" applyNumberFormat="1" applyFont="1" applyBorder="1"/>
    <xf numFmtId="166" fontId="4" fillId="2" borderId="10" xfId="0" applyNumberFormat="1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6" fillId="3" borderId="1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165" fontId="7" fillId="0" borderId="20" xfId="1" applyNumberFormat="1" applyFont="1" applyBorder="1" applyAlignment="1">
      <alignment horizontal="center"/>
    </xf>
    <xf numFmtId="165" fontId="7" fillId="0" borderId="21" xfId="1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165" fontId="0" fillId="0" borderId="20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3" borderId="22" xfId="0" applyFont="1" applyFill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/>
    </xf>
    <xf numFmtId="166" fontId="0" fillId="0" borderId="9" xfId="0" applyNumberFormat="1" applyFont="1" applyBorder="1"/>
    <xf numFmtId="165" fontId="0" fillId="0" borderId="0" xfId="0" applyNumberFormat="1" applyFont="1" applyBorder="1"/>
    <xf numFmtId="0" fontId="0" fillId="0" borderId="1" xfId="0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/>
    </xf>
    <xf numFmtId="166" fontId="7" fillId="0" borderId="9" xfId="0" applyNumberFormat="1" applyFont="1" applyBorder="1"/>
    <xf numFmtId="1" fontId="0" fillId="0" borderId="9" xfId="0" applyNumberFormat="1" applyFont="1" applyBorder="1"/>
    <xf numFmtId="0" fontId="8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5" xfId="0" applyFont="1" applyFill="1" applyBorder="1"/>
    <xf numFmtId="0" fontId="7" fillId="4" borderId="25" xfId="0" applyFont="1" applyFill="1" applyBorder="1" applyAlignment="1">
      <alignment wrapText="1"/>
    </xf>
    <xf numFmtId="165" fontId="7" fillId="4" borderId="25" xfId="1" applyNumberFormat="1" applyFont="1" applyFill="1" applyBorder="1" applyAlignment="1">
      <alignment horizontal="center"/>
    </xf>
    <xf numFmtId="166" fontId="7" fillId="4" borderId="25" xfId="0" applyNumberFormat="1" applyFont="1" applyFill="1" applyBorder="1"/>
    <xf numFmtId="165" fontId="7" fillId="4" borderId="25" xfId="0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6" fillId="3" borderId="2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5" fillId="3" borderId="1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1" xfId="0" applyFont="1" applyBorder="1" applyAlignment="1">
      <alignment horizontal="right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Layout" zoomScale="85" zoomScaleNormal="100" zoomScalePageLayoutView="85" workbookViewId="0">
      <selection activeCell="H9" sqref="H9"/>
    </sheetView>
  </sheetViews>
  <sheetFormatPr defaultRowHeight="15" x14ac:dyDescent="0.25"/>
  <cols>
    <col min="1" max="1" width="6.7109375" customWidth="1"/>
    <col min="2" max="2" width="13.140625" customWidth="1"/>
    <col min="3" max="3" width="25.140625" customWidth="1"/>
    <col min="4" max="4" width="15.28515625" customWidth="1"/>
    <col min="5" max="6" width="13.42578125" customWidth="1"/>
    <col min="7" max="7" width="14.5703125" bestFit="1" customWidth="1"/>
    <col min="8" max="10" width="12.42578125" customWidth="1"/>
    <col min="11" max="11" width="19.28515625" customWidth="1"/>
  </cols>
  <sheetData>
    <row r="1" spans="1:11" ht="63" x14ac:dyDescent="0.25">
      <c r="A1" s="105" t="s">
        <v>85</v>
      </c>
      <c r="B1" s="107" t="s">
        <v>106</v>
      </c>
      <c r="C1" s="107" t="s">
        <v>103</v>
      </c>
      <c r="D1" s="107" t="s">
        <v>104</v>
      </c>
      <c r="E1" s="107" t="s">
        <v>89</v>
      </c>
      <c r="F1" s="109" t="s">
        <v>109</v>
      </c>
      <c r="G1" s="58" t="s">
        <v>90</v>
      </c>
      <c r="H1" s="57" t="s">
        <v>102</v>
      </c>
      <c r="I1" s="57" t="s">
        <v>91</v>
      </c>
      <c r="J1" s="57" t="s">
        <v>107</v>
      </c>
      <c r="K1" s="57" t="s">
        <v>105</v>
      </c>
    </row>
    <row r="2" spans="1:11" ht="15.75" x14ac:dyDescent="0.25">
      <c r="A2" s="106"/>
      <c r="B2" s="108"/>
      <c r="C2" s="108"/>
      <c r="D2" s="108"/>
      <c r="E2" s="108"/>
      <c r="F2" s="110"/>
      <c r="G2" s="103" t="s">
        <v>117</v>
      </c>
      <c r="H2" s="104"/>
      <c r="I2" s="104"/>
      <c r="J2" s="104"/>
      <c r="K2" s="104"/>
    </row>
    <row r="3" spans="1:11" ht="31.5" x14ac:dyDescent="0.25">
      <c r="A3" s="77" t="s">
        <v>63</v>
      </c>
      <c r="B3" s="29">
        <v>16542550</v>
      </c>
      <c r="C3" s="18" t="s">
        <v>0</v>
      </c>
      <c r="D3" s="16">
        <v>46400070090</v>
      </c>
      <c r="E3" s="16" t="s">
        <v>1</v>
      </c>
      <c r="F3" s="61">
        <v>7</v>
      </c>
      <c r="G3" s="59"/>
      <c r="H3" s="24">
        <f>F3*G3</f>
        <v>0</v>
      </c>
      <c r="I3" s="19"/>
      <c r="J3" s="19"/>
      <c r="K3" s="35"/>
    </row>
    <row r="4" spans="1:11" ht="31.5" x14ac:dyDescent="0.25">
      <c r="A4" s="77" t="s">
        <v>64</v>
      </c>
      <c r="B4" s="29">
        <v>16542710</v>
      </c>
      <c r="C4" s="18" t="s">
        <v>2</v>
      </c>
      <c r="D4" s="16">
        <v>36664</v>
      </c>
      <c r="E4" s="16" t="s">
        <v>1</v>
      </c>
      <c r="F4" s="61">
        <v>5</v>
      </c>
      <c r="G4" s="59"/>
      <c r="H4" s="24">
        <f>F4*G4</f>
        <v>0</v>
      </c>
      <c r="I4" s="19"/>
      <c r="J4" s="19"/>
      <c r="K4" s="35"/>
    </row>
    <row r="5" spans="1:11" ht="15.75" x14ac:dyDescent="0.25">
      <c r="A5" s="77" t="s">
        <v>65</v>
      </c>
      <c r="B5" s="29">
        <v>412546661</v>
      </c>
      <c r="C5" s="18" t="s">
        <v>3</v>
      </c>
      <c r="D5" s="16">
        <v>36661</v>
      </c>
      <c r="E5" s="16" t="s">
        <v>1</v>
      </c>
      <c r="F5" s="61">
        <v>6</v>
      </c>
      <c r="G5" s="59"/>
      <c r="H5" s="24">
        <f>F5*G5</f>
        <v>0</v>
      </c>
      <c r="I5" s="19"/>
      <c r="J5" s="19"/>
      <c r="K5" s="35"/>
    </row>
    <row r="6" spans="1:11" ht="32.25" thickBot="1" x14ac:dyDescent="0.3">
      <c r="A6" s="77" t="s">
        <v>67</v>
      </c>
      <c r="B6" s="29">
        <v>412546663</v>
      </c>
      <c r="C6" s="18" t="s">
        <v>4</v>
      </c>
      <c r="D6" s="16">
        <v>36663</v>
      </c>
      <c r="E6" s="16" t="s">
        <v>1</v>
      </c>
      <c r="F6" s="61">
        <v>4</v>
      </c>
      <c r="G6" s="60"/>
      <c r="H6" s="25">
        <f>F6*G6</f>
        <v>0</v>
      </c>
      <c r="I6" s="22"/>
      <c r="J6" s="22"/>
      <c r="K6" s="36"/>
    </row>
    <row r="7" spans="1:11" ht="16.5" thickBot="1" x14ac:dyDescent="0.3">
      <c r="A7" s="101" t="s">
        <v>119</v>
      </c>
      <c r="B7" s="102"/>
      <c r="C7" s="102"/>
      <c r="D7" s="102"/>
      <c r="E7" s="102"/>
      <c r="F7" s="76">
        <f>SUM(F3:F6)</f>
        <v>22</v>
      </c>
      <c r="G7" s="73"/>
      <c r="H7" s="74"/>
      <c r="I7" s="37"/>
      <c r="J7" s="37"/>
      <c r="K7" s="31"/>
    </row>
    <row r="8" spans="1:11" ht="16.5" thickBot="1" x14ac:dyDescent="0.3">
      <c r="A8" s="91" t="s">
        <v>63</v>
      </c>
      <c r="B8" s="92"/>
      <c r="C8" s="93" t="s">
        <v>114</v>
      </c>
      <c r="D8" s="94"/>
      <c r="E8" s="94"/>
      <c r="F8" s="94"/>
      <c r="G8" s="95"/>
      <c r="H8" s="34">
        <f>SUM(H3:H6)</f>
        <v>0</v>
      </c>
      <c r="I8" s="37"/>
      <c r="J8" s="37"/>
      <c r="K8" s="31"/>
    </row>
    <row r="9" spans="1:11" ht="16.5" thickBot="1" x14ac:dyDescent="0.3">
      <c r="A9" s="96" t="s">
        <v>64</v>
      </c>
      <c r="B9" s="97"/>
      <c r="C9" s="98" t="s">
        <v>115</v>
      </c>
      <c r="D9" s="99"/>
      <c r="E9" s="99"/>
      <c r="F9" s="99"/>
      <c r="G9" s="100"/>
      <c r="H9" s="32"/>
      <c r="I9" s="20"/>
      <c r="J9" s="20"/>
      <c r="K9" s="20"/>
    </row>
    <row r="10" spans="1:11" ht="14.2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5.75" x14ac:dyDescent="0.25">
      <c r="A11" s="90" t="s">
        <v>110</v>
      </c>
      <c r="B11" s="90"/>
      <c r="C11" s="90"/>
      <c r="D11" s="90"/>
      <c r="E11" s="90"/>
      <c r="F11" s="90"/>
      <c r="G11" s="90"/>
      <c r="H11" s="90"/>
      <c r="I11" s="90"/>
      <c r="J11" s="90"/>
      <c r="K11" s="20"/>
    </row>
    <row r="12" spans="1:11" ht="15.75" x14ac:dyDescent="0.25">
      <c r="A12" s="4"/>
      <c r="B12" s="4"/>
      <c r="C12" s="4"/>
      <c r="D12" s="4"/>
      <c r="E12" s="6"/>
      <c r="F12" s="4"/>
      <c r="G12" s="4"/>
      <c r="H12" s="4"/>
      <c r="I12" s="4"/>
      <c r="J12" s="4"/>
      <c r="K12" s="20"/>
    </row>
    <row r="13" spans="1:11" ht="15.75" x14ac:dyDescent="0.25">
      <c r="A13" s="90" t="s">
        <v>111</v>
      </c>
      <c r="B13" s="90"/>
      <c r="C13" s="90"/>
      <c r="D13" s="90"/>
      <c r="E13" s="90"/>
      <c r="F13" s="4"/>
      <c r="G13" s="4"/>
      <c r="H13" s="4"/>
      <c r="I13" s="4"/>
      <c r="J13" s="4"/>
      <c r="K13" s="20"/>
    </row>
    <row r="14" spans="1:11" ht="15.75" x14ac:dyDescent="0.25">
      <c r="A14" s="4"/>
      <c r="B14" s="4"/>
      <c r="C14" s="4"/>
      <c r="D14" s="4"/>
      <c r="E14" s="6"/>
      <c r="F14" s="4"/>
      <c r="G14" s="6" t="s">
        <v>112</v>
      </c>
      <c r="H14" s="6"/>
      <c r="I14" s="6"/>
      <c r="J14" s="6"/>
      <c r="K14" s="20"/>
    </row>
    <row r="15" spans="1:11" ht="15.75" x14ac:dyDescent="0.25">
      <c r="A15" s="4"/>
      <c r="B15" s="4"/>
      <c r="C15" s="4"/>
      <c r="D15" s="4"/>
      <c r="E15" s="6"/>
      <c r="F15" s="4"/>
      <c r="G15" s="6" t="s">
        <v>86</v>
      </c>
      <c r="H15" s="6"/>
      <c r="I15" s="6"/>
      <c r="J15" s="6"/>
      <c r="K15" s="20"/>
    </row>
  </sheetData>
  <mergeCells count="14">
    <mergeCell ref="A7:E7"/>
    <mergeCell ref="G2:K2"/>
    <mergeCell ref="A1:A2"/>
    <mergeCell ref="B1:B2"/>
    <mergeCell ref="C1:C2"/>
    <mergeCell ref="D1:D2"/>
    <mergeCell ref="E1:E2"/>
    <mergeCell ref="F1:F2"/>
    <mergeCell ref="A11:J11"/>
    <mergeCell ref="A13:E13"/>
    <mergeCell ref="A8:B8"/>
    <mergeCell ref="C8:G8"/>
    <mergeCell ref="A9:B9"/>
    <mergeCell ref="C9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 xml:space="preserve">&amp;LBKV Zrt. T-368/17. &amp;CAjánlati árak táblázata&amp;"-,Félkövér"
1. rész: Ikarus ülés alkatrészek beszerzése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Layout" topLeftCell="A10" zoomScale="85" zoomScaleNormal="100" zoomScalePageLayoutView="85" workbookViewId="0">
      <selection activeCell="C20" sqref="C20"/>
    </sheetView>
  </sheetViews>
  <sheetFormatPr defaultRowHeight="15" x14ac:dyDescent="0.25"/>
  <cols>
    <col min="1" max="1" width="4.42578125" style="2" customWidth="1"/>
    <col min="2" max="2" width="11.28515625" bestFit="1" customWidth="1"/>
    <col min="3" max="3" width="23.85546875" customWidth="1"/>
    <col min="4" max="4" width="22.5703125" customWidth="1"/>
    <col min="5" max="5" width="13" customWidth="1"/>
    <col min="6" max="6" width="16" customWidth="1"/>
    <col min="7" max="7" width="11.140625" customWidth="1"/>
    <col min="8" max="8" width="10.42578125" customWidth="1"/>
    <col min="9" max="9" width="8.7109375" customWidth="1"/>
    <col min="10" max="10" width="11.28515625" customWidth="1"/>
    <col min="11" max="11" width="20.140625" customWidth="1"/>
  </cols>
  <sheetData>
    <row r="1" spans="1:11" ht="60" x14ac:dyDescent="0.25">
      <c r="A1" s="128" t="s">
        <v>85</v>
      </c>
      <c r="B1" s="130" t="s">
        <v>106</v>
      </c>
      <c r="C1" s="130" t="s">
        <v>103</v>
      </c>
      <c r="D1" s="130" t="s">
        <v>104</v>
      </c>
      <c r="E1" s="130" t="s">
        <v>89</v>
      </c>
      <c r="F1" s="124" t="s">
        <v>108</v>
      </c>
      <c r="G1" s="62" t="s">
        <v>90</v>
      </c>
      <c r="H1" s="63" t="s">
        <v>102</v>
      </c>
      <c r="I1" s="63" t="s">
        <v>91</v>
      </c>
      <c r="J1" s="63" t="s">
        <v>107</v>
      </c>
      <c r="K1" s="64" t="s">
        <v>105</v>
      </c>
    </row>
    <row r="2" spans="1:11" x14ac:dyDescent="0.25">
      <c r="A2" s="129"/>
      <c r="B2" s="131"/>
      <c r="C2" s="131"/>
      <c r="D2" s="131"/>
      <c r="E2" s="131"/>
      <c r="F2" s="125"/>
      <c r="G2" s="126" t="s">
        <v>116</v>
      </c>
      <c r="H2" s="126"/>
      <c r="I2" s="126"/>
      <c r="J2" s="126"/>
      <c r="K2" s="127"/>
    </row>
    <row r="3" spans="1:11" x14ac:dyDescent="0.25">
      <c r="A3" s="38" t="s">
        <v>63</v>
      </c>
      <c r="B3" s="8">
        <v>77803675</v>
      </c>
      <c r="C3" s="14" t="s">
        <v>5</v>
      </c>
      <c r="D3" s="7" t="s">
        <v>6</v>
      </c>
      <c r="E3" s="7" t="s">
        <v>1</v>
      </c>
      <c r="F3" s="67">
        <v>8</v>
      </c>
      <c r="G3" s="65"/>
      <c r="H3" s="28">
        <f t="shared" ref="H3:H24" si="0">F3*G3</f>
        <v>0</v>
      </c>
      <c r="I3" s="10"/>
      <c r="J3" s="10"/>
      <c r="K3" s="39"/>
    </row>
    <row r="4" spans="1:11" ht="30" x14ac:dyDescent="0.25">
      <c r="A4" s="85" t="s">
        <v>64</v>
      </c>
      <c r="B4" s="86">
        <v>77803687</v>
      </c>
      <c r="C4" s="87" t="s">
        <v>7</v>
      </c>
      <c r="D4" s="88" t="s">
        <v>8</v>
      </c>
      <c r="E4" s="88" t="s">
        <v>1</v>
      </c>
      <c r="F4" s="89">
        <v>220</v>
      </c>
      <c r="G4" s="65"/>
      <c r="H4" s="28">
        <f t="shared" si="0"/>
        <v>0</v>
      </c>
      <c r="I4" s="10"/>
      <c r="J4" s="10"/>
      <c r="K4" s="39"/>
    </row>
    <row r="5" spans="1:11" x14ac:dyDescent="0.25">
      <c r="A5" s="38" t="s">
        <v>65</v>
      </c>
      <c r="B5" s="8">
        <v>77806102</v>
      </c>
      <c r="C5" s="14" t="s">
        <v>9</v>
      </c>
      <c r="D5" s="7" t="s">
        <v>10</v>
      </c>
      <c r="E5" s="7" t="s">
        <v>1</v>
      </c>
      <c r="F5" s="67">
        <v>15</v>
      </c>
      <c r="G5" s="65"/>
      <c r="H5" s="28">
        <f t="shared" si="0"/>
        <v>0</v>
      </c>
      <c r="I5" s="10"/>
      <c r="J5" s="10"/>
      <c r="K5" s="39"/>
    </row>
    <row r="6" spans="1:11" x14ac:dyDescent="0.25">
      <c r="A6" s="38" t="s">
        <v>67</v>
      </c>
      <c r="B6" s="8">
        <v>77806108</v>
      </c>
      <c r="C6" s="14" t="s">
        <v>92</v>
      </c>
      <c r="D6" s="7" t="s">
        <v>11</v>
      </c>
      <c r="E6" s="7" t="s">
        <v>1</v>
      </c>
      <c r="F6" s="67">
        <v>63</v>
      </c>
      <c r="G6" s="65"/>
      <c r="H6" s="28">
        <f t="shared" si="0"/>
        <v>0</v>
      </c>
      <c r="I6" s="10"/>
      <c r="J6" s="10"/>
      <c r="K6" s="39"/>
    </row>
    <row r="7" spans="1:11" x14ac:dyDescent="0.25">
      <c r="A7" s="38" t="s">
        <v>68</v>
      </c>
      <c r="B7" s="8">
        <v>77806114</v>
      </c>
      <c r="C7" s="14" t="s">
        <v>93</v>
      </c>
      <c r="D7" s="7" t="s">
        <v>12</v>
      </c>
      <c r="E7" s="7" t="s">
        <v>1</v>
      </c>
      <c r="F7" s="67">
        <v>14</v>
      </c>
      <c r="G7" s="65"/>
      <c r="H7" s="28">
        <f t="shared" si="0"/>
        <v>0</v>
      </c>
      <c r="I7" s="10"/>
      <c r="J7" s="10"/>
      <c r="K7" s="39"/>
    </row>
    <row r="8" spans="1:11" x14ac:dyDescent="0.25">
      <c r="A8" s="38" t="s">
        <v>69</v>
      </c>
      <c r="B8" s="8">
        <v>77806118</v>
      </c>
      <c r="C8" s="14" t="s">
        <v>13</v>
      </c>
      <c r="D8" s="7" t="s">
        <v>14</v>
      </c>
      <c r="E8" s="7" t="s">
        <v>1</v>
      </c>
      <c r="F8" s="67">
        <v>82</v>
      </c>
      <c r="G8" s="65"/>
      <c r="H8" s="28">
        <f t="shared" si="0"/>
        <v>0</v>
      </c>
      <c r="I8" s="10"/>
      <c r="J8" s="10"/>
      <c r="K8" s="39"/>
    </row>
    <row r="9" spans="1:11" x14ac:dyDescent="0.25">
      <c r="A9" s="38" t="s">
        <v>70</v>
      </c>
      <c r="B9" s="8">
        <v>77806133</v>
      </c>
      <c r="C9" s="14" t="s">
        <v>15</v>
      </c>
      <c r="D9" s="7" t="s">
        <v>16</v>
      </c>
      <c r="E9" s="7" t="s">
        <v>1</v>
      </c>
      <c r="F9" s="67">
        <v>55</v>
      </c>
      <c r="G9" s="65"/>
      <c r="H9" s="28">
        <f t="shared" si="0"/>
        <v>0</v>
      </c>
      <c r="I9" s="10"/>
      <c r="J9" s="10"/>
      <c r="K9" s="39"/>
    </row>
    <row r="10" spans="1:11" x14ac:dyDescent="0.25">
      <c r="A10" s="38" t="s">
        <v>66</v>
      </c>
      <c r="B10" s="8">
        <v>77806149</v>
      </c>
      <c r="C10" s="14" t="s">
        <v>94</v>
      </c>
      <c r="D10" s="7" t="s">
        <v>17</v>
      </c>
      <c r="E10" s="7" t="s">
        <v>1</v>
      </c>
      <c r="F10" s="67">
        <v>4</v>
      </c>
      <c r="G10" s="65"/>
      <c r="H10" s="28">
        <f t="shared" si="0"/>
        <v>0</v>
      </c>
      <c r="I10" s="10"/>
      <c r="J10" s="10"/>
      <c r="K10" s="39"/>
    </row>
    <row r="11" spans="1:11" x14ac:dyDescent="0.25">
      <c r="A11" s="38" t="s">
        <v>71</v>
      </c>
      <c r="B11" s="8">
        <v>77806150</v>
      </c>
      <c r="C11" s="14" t="s">
        <v>95</v>
      </c>
      <c r="D11" s="7" t="s">
        <v>18</v>
      </c>
      <c r="E11" s="7" t="s">
        <v>1</v>
      </c>
      <c r="F11" s="67">
        <v>26</v>
      </c>
      <c r="G11" s="65"/>
      <c r="H11" s="28">
        <f t="shared" si="0"/>
        <v>0</v>
      </c>
      <c r="I11" s="10"/>
      <c r="J11" s="10"/>
      <c r="K11" s="39"/>
    </row>
    <row r="12" spans="1:11" x14ac:dyDescent="0.25">
      <c r="A12" s="38" t="s">
        <v>72</v>
      </c>
      <c r="B12" s="8">
        <v>77806152</v>
      </c>
      <c r="C12" s="14" t="s">
        <v>96</v>
      </c>
      <c r="D12" s="7" t="s">
        <v>19</v>
      </c>
      <c r="E12" s="7" t="s">
        <v>1</v>
      </c>
      <c r="F12" s="67">
        <v>6</v>
      </c>
      <c r="G12" s="65"/>
      <c r="H12" s="28">
        <f t="shared" si="0"/>
        <v>0</v>
      </c>
      <c r="I12" s="10"/>
      <c r="J12" s="10"/>
      <c r="K12" s="39"/>
    </row>
    <row r="13" spans="1:11" x14ac:dyDescent="0.25">
      <c r="A13" s="38" t="s">
        <v>73</v>
      </c>
      <c r="B13" s="8">
        <v>77806154</v>
      </c>
      <c r="C13" s="14" t="s">
        <v>97</v>
      </c>
      <c r="D13" s="7" t="s">
        <v>20</v>
      </c>
      <c r="E13" s="7" t="s">
        <v>1</v>
      </c>
      <c r="F13" s="67">
        <v>31</v>
      </c>
      <c r="G13" s="65"/>
      <c r="H13" s="28">
        <f t="shared" si="0"/>
        <v>0</v>
      </c>
      <c r="I13" s="10"/>
      <c r="J13" s="10"/>
      <c r="K13" s="39"/>
    </row>
    <row r="14" spans="1:11" x14ac:dyDescent="0.25">
      <c r="A14" s="38" t="s">
        <v>74</v>
      </c>
      <c r="B14" s="8">
        <v>77806155</v>
      </c>
      <c r="C14" s="14" t="s">
        <v>98</v>
      </c>
      <c r="D14" s="7" t="s">
        <v>21</v>
      </c>
      <c r="E14" s="7" t="s">
        <v>1</v>
      </c>
      <c r="F14" s="67">
        <v>36</v>
      </c>
      <c r="G14" s="65"/>
      <c r="H14" s="28">
        <f t="shared" si="0"/>
        <v>0</v>
      </c>
      <c r="I14" s="10"/>
      <c r="J14" s="10"/>
      <c r="K14" s="39"/>
    </row>
    <row r="15" spans="1:11" x14ac:dyDescent="0.25">
      <c r="A15" s="38" t="s">
        <v>75</v>
      </c>
      <c r="B15" s="8">
        <v>77806156</v>
      </c>
      <c r="C15" s="14" t="s">
        <v>99</v>
      </c>
      <c r="D15" s="7" t="s">
        <v>22</v>
      </c>
      <c r="E15" s="7" t="s">
        <v>1</v>
      </c>
      <c r="F15" s="67">
        <v>48</v>
      </c>
      <c r="G15" s="65"/>
      <c r="H15" s="28">
        <f t="shared" si="0"/>
        <v>0</v>
      </c>
      <c r="I15" s="10"/>
      <c r="J15" s="10"/>
      <c r="K15" s="39"/>
    </row>
    <row r="16" spans="1:11" x14ac:dyDescent="0.25">
      <c r="A16" s="38" t="s">
        <v>76</v>
      </c>
      <c r="B16" s="8">
        <v>77808450</v>
      </c>
      <c r="C16" s="14" t="s">
        <v>100</v>
      </c>
      <c r="D16" s="7" t="s">
        <v>23</v>
      </c>
      <c r="E16" s="7" t="s">
        <v>1</v>
      </c>
      <c r="F16" s="67">
        <v>55</v>
      </c>
      <c r="G16" s="65"/>
      <c r="H16" s="28">
        <f t="shared" si="0"/>
        <v>0</v>
      </c>
      <c r="I16" s="10"/>
      <c r="J16" s="10"/>
      <c r="K16" s="39"/>
    </row>
    <row r="17" spans="1:11" ht="30" x14ac:dyDescent="0.25">
      <c r="A17" s="38" t="s">
        <v>77</v>
      </c>
      <c r="B17" s="8">
        <v>79808158</v>
      </c>
      <c r="C17" s="14" t="s">
        <v>101</v>
      </c>
      <c r="D17" s="7" t="s">
        <v>24</v>
      </c>
      <c r="E17" s="7" t="s">
        <v>1</v>
      </c>
      <c r="F17" s="67">
        <v>8</v>
      </c>
      <c r="G17" s="65"/>
      <c r="H17" s="28">
        <f t="shared" si="0"/>
        <v>0</v>
      </c>
      <c r="I17" s="10"/>
      <c r="J17" s="10"/>
      <c r="K17" s="39"/>
    </row>
    <row r="18" spans="1:11" x14ac:dyDescent="0.25">
      <c r="A18" s="38" t="s">
        <v>78</v>
      </c>
      <c r="B18" s="8">
        <v>77804915</v>
      </c>
      <c r="C18" s="14" t="s">
        <v>25</v>
      </c>
      <c r="D18" s="7" t="s">
        <v>26</v>
      </c>
      <c r="E18" s="7" t="s">
        <v>1</v>
      </c>
      <c r="F18" s="67">
        <v>7</v>
      </c>
      <c r="G18" s="65"/>
      <c r="H18" s="28">
        <f t="shared" si="0"/>
        <v>0</v>
      </c>
      <c r="I18" s="10"/>
      <c r="J18" s="10"/>
      <c r="K18" s="39"/>
    </row>
    <row r="19" spans="1:11" ht="30" x14ac:dyDescent="0.25">
      <c r="A19" s="38" t="s">
        <v>79</v>
      </c>
      <c r="B19" s="8">
        <v>77803614</v>
      </c>
      <c r="C19" s="14" t="s">
        <v>27</v>
      </c>
      <c r="D19" s="7" t="s">
        <v>28</v>
      </c>
      <c r="E19" s="7" t="s">
        <v>1</v>
      </c>
      <c r="F19" s="67">
        <v>5</v>
      </c>
      <c r="G19" s="65"/>
      <c r="H19" s="28">
        <f t="shared" si="0"/>
        <v>0</v>
      </c>
      <c r="I19" s="10"/>
      <c r="J19" s="10"/>
      <c r="K19" s="39"/>
    </row>
    <row r="20" spans="1:11" x14ac:dyDescent="0.25">
      <c r="A20" s="38" t="s">
        <v>80</v>
      </c>
      <c r="B20" s="8">
        <v>77803635</v>
      </c>
      <c r="C20" s="14" t="s">
        <v>29</v>
      </c>
      <c r="D20" s="7" t="s">
        <v>30</v>
      </c>
      <c r="E20" s="7" t="s">
        <v>1</v>
      </c>
      <c r="F20" s="67">
        <v>5</v>
      </c>
      <c r="G20" s="65"/>
      <c r="H20" s="28">
        <f t="shared" si="0"/>
        <v>0</v>
      </c>
      <c r="I20" s="10"/>
      <c r="J20" s="10"/>
      <c r="K20" s="39"/>
    </row>
    <row r="21" spans="1:11" x14ac:dyDescent="0.25">
      <c r="A21" s="38" t="s">
        <v>81</v>
      </c>
      <c r="B21" s="8">
        <v>77803639</v>
      </c>
      <c r="C21" s="14" t="s">
        <v>31</v>
      </c>
      <c r="D21" s="7" t="s">
        <v>32</v>
      </c>
      <c r="E21" s="7" t="s">
        <v>1</v>
      </c>
      <c r="F21" s="67">
        <v>15</v>
      </c>
      <c r="G21" s="65"/>
      <c r="H21" s="28">
        <f t="shared" si="0"/>
        <v>0</v>
      </c>
      <c r="I21" s="10"/>
      <c r="J21" s="10"/>
      <c r="K21" s="39"/>
    </row>
    <row r="22" spans="1:11" ht="30" x14ac:dyDescent="0.25">
      <c r="A22" s="38" t="s">
        <v>82</v>
      </c>
      <c r="B22" s="8">
        <v>77807880</v>
      </c>
      <c r="C22" s="14" t="s">
        <v>33</v>
      </c>
      <c r="D22" s="7" t="s">
        <v>34</v>
      </c>
      <c r="E22" s="7" t="s">
        <v>1</v>
      </c>
      <c r="F22" s="67">
        <v>40</v>
      </c>
      <c r="G22" s="65"/>
      <c r="H22" s="28">
        <f t="shared" si="0"/>
        <v>0</v>
      </c>
      <c r="I22" s="10"/>
      <c r="J22" s="10"/>
      <c r="K22" s="39"/>
    </row>
    <row r="23" spans="1:11" ht="30" x14ac:dyDescent="0.25">
      <c r="A23" s="38" t="s">
        <v>83</v>
      </c>
      <c r="B23" s="8">
        <v>77547879</v>
      </c>
      <c r="C23" s="14" t="s">
        <v>35</v>
      </c>
      <c r="D23" s="7" t="s">
        <v>36</v>
      </c>
      <c r="E23" s="7" t="s">
        <v>1</v>
      </c>
      <c r="F23" s="67">
        <v>10</v>
      </c>
      <c r="G23" s="65"/>
      <c r="H23" s="28">
        <f t="shared" si="0"/>
        <v>0</v>
      </c>
      <c r="I23" s="10"/>
      <c r="J23" s="10"/>
      <c r="K23" s="39"/>
    </row>
    <row r="24" spans="1:11" ht="30.75" thickBot="1" x14ac:dyDescent="0.3">
      <c r="A24" s="38" t="s">
        <v>84</v>
      </c>
      <c r="B24" s="8">
        <v>77547877</v>
      </c>
      <c r="C24" s="14" t="s">
        <v>37</v>
      </c>
      <c r="D24" s="7" t="s">
        <v>38</v>
      </c>
      <c r="E24" s="7" t="s">
        <v>1</v>
      </c>
      <c r="F24" s="67">
        <v>10</v>
      </c>
      <c r="G24" s="66"/>
      <c r="H24" s="41">
        <f t="shared" si="0"/>
        <v>0</v>
      </c>
      <c r="I24" s="42"/>
      <c r="J24" s="42"/>
      <c r="K24" s="43"/>
    </row>
    <row r="25" spans="1:11" ht="15.75" thickBot="1" x14ac:dyDescent="0.3">
      <c r="A25" s="122" t="s">
        <v>119</v>
      </c>
      <c r="B25" s="123"/>
      <c r="C25" s="123"/>
      <c r="D25" s="123"/>
      <c r="E25" s="123"/>
      <c r="F25" s="78">
        <f>SUM(F3:F24)</f>
        <v>763</v>
      </c>
      <c r="G25" s="69"/>
      <c r="H25" s="75"/>
      <c r="I25" s="71"/>
      <c r="J25" s="71"/>
      <c r="K25" s="23"/>
    </row>
    <row r="26" spans="1:11" ht="15.75" thickBot="1" x14ac:dyDescent="0.3">
      <c r="A26" s="112" t="s">
        <v>63</v>
      </c>
      <c r="B26" s="113"/>
      <c r="C26" s="114" t="s">
        <v>114</v>
      </c>
      <c r="D26" s="115"/>
      <c r="E26" s="115"/>
      <c r="F26" s="115"/>
      <c r="G26" s="116"/>
      <c r="H26" s="44">
        <f>SUM(H3:H24)</f>
        <v>0</v>
      </c>
      <c r="I26" s="3"/>
      <c r="J26" s="3"/>
      <c r="K26" s="23"/>
    </row>
    <row r="27" spans="1:11" ht="15.75" thickBot="1" x14ac:dyDescent="0.3">
      <c r="A27" s="117" t="s">
        <v>64</v>
      </c>
      <c r="B27" s="118"/>
      <c r="C27" s="119" t="s">
        <v>115</v>
      </c>
      <c r="D27" s="120"/>
      <c r="E27" s="120"/>
      <c r="F27" s="120"/>
      <c r="G27" s="121"/>
      <c r="H27" s="27"/>
      <c r="I27" s="12"/>
      <c r="J27" s="12"/>
      <c r="K27" s="12"/>
    </row>
    <row r="28" spans="1:11" x14ac:dyDescent="0.25">
      <c r="A28" s="111" t="s">
        <v>110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2"/>
    </row>
    <row r="29" spans="1:11" x14ac:dyDescent="0.25">
      <c r="A29" s="5"/>
      <c r="B29" s="5"/>
      <c r="C29" s="5"/>
      <c r="D29" s="5"/>
      <c r="E29" s="13"/>
      <c r="F29" s="5"/>
      <c r="H29" s="13"/>
      <c r="I29" s="13" t="s">
        <v>112</v>
      </c>
      <c r="J29" s="5"/>
      <c r="K29" s="12"/>
    </row>
    <row r="30" spans="1:11" x14ac:dyDescent="0.25">
      <c r="A30" s="111" t="s">
        <v>111</v>
      </c>
      <c r="B30" s="111"/>
      <c r="C30" s="111"/>
      <c r="D30" s="111"/>
      <c r="E30" s="111"/>
      <c r="F30" s="5"/>
      <c r="H30" s="13"/>
      <c r="I30" s="13" t="s">
        <v>86</v>
      </c>
      <c r="J30" s="5"/>
      <c r="K30" s="12"/>
    </row>
    <row r="31" spans="1:11" x14ac:dyDescent="0.25">
      <c r="A31" s="5"/>
      <c r="B31" s="5"/>
      <c r="C31" s="5"/>
      <c r="D31" s="5"/>
      <c r="E31" s="13"/>
      <c r="F31" s="5"/>
      <c r="G31" s="13"/>
      <c r="H31" s="13"/>
      <c r="I31" s="13"/>
      <c r="J31" s="13"/>
      <c r="K31" s="12"/>
    </row>
    <row r="32" spans="1:11" x14ac:dyDescent="0.25">
      <c r="A32" s="5"/>
      <c r="B32" s="5"/>
      <c r="C32" s="5"/>
      <c r="D32" s="5"/>
      <c r="E32" s="13"/>
      <c r="F32" s="5"/>
      <c r="G32" s="13"/>
      <c r="H32" s="13"/>
      <c r="I32" s="13"/>
      <c r="J32" s="13"/>
      <c r="K32" s="12"/>
    </row>
    <row r="33" spans="1:1" x14ac:dyDescent="0.25">
      <c r="A33"/>
    </row>
  </sheetData>
  <mergeCells count="14">
    <mergeCell ref="A25:E25"/>
    <mergeCell ref="F1:F2"/>
    <mergeCell ref="G2:K2"/>
    <mergeCell ref="A1:A2"/>
    <mergeCell ref="B1:B2"/>
    <mergeCell ref="C1:C2"/>
    <mergeCell ref="D1:D2"/>
    <mergeCell ref="E1:E2"/>
    <mergeCell ref="A28:J28"/>
    <mergeCell ref="A30:E30"/>
    <mergeCell ref="A26:B26"/>
    <mergeCell ref="C26:G26"/>
    <mergeCell ref="A27:B27"/>
    <mergeCell ref="C27:G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&amp;LBKV Zrt. T-368/17. &amp;CAjánlati árak táblázata
&amp;"-,Félkövér"2. rész: Volvo ülés alkatrészek beszerzése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Layout" zoomScale="85" zoomScaleNormal="100" zoomScalePageLayoutView="85" workbookViewId="0">
      <selection activeCell="H12" sqref="H12"/>
    </sheetView>
  </sheetViews>
  <sheetFormatPr defaultRowHeight="15" x14ac:dyDescent="0.25"/>
  <cols>
    <col min="1" max="1" width="4.85546875" style="2" customWidth="1"/>
    <col min="2" max="2" width="14.140625" customWidth="1"/>
    <col min="3" max="3" width="25.28515625" customWidth="1"/>
    <col min="4" max="4" width="17.5703125" customWidth="1"/>
    <col min="5" max="5" width="15.140625" customWidth="1"/>
    <col min="6" max="6" width="13" customWidth="1"/>
    <col min="7" max="7" width="10.85546875" customWidth="1"/>
    <col min="8" max="10" width="11.140625" customWidth="1"/>
    <col min="11" max="11" width="19.7109375" customWidth="1"/>
  </cols>
  <sheetData>
    <row r="1" spans="1:11" ht="63" x14ac:dyDescent="0.25">
      <c r="A1" s="105" t="s">
        <v>85</v>
      </c>
      <c r="B1" s="107" t="s">
        <v>106</v>
      </c>
      <c r="C1" s="107" t="s">
        <v>103</v>
      </c>
      <c r="D1" s="107" t="s">
        <v>104</v>
      </c>
      <c r="E1" s="107" t="s">
        <v>89</v>
      </c>
      <c r="F1" s="109" t="s">
        <v>62</v>
      </c>
      <c r="G1" s="68" t="s">
        <v>90</v>
      </c>
      <c r="H1" s="55" t="s">
        <v>102</v>
      </c>
      <c r="I1" s="55" t="s">
        <v>91</v>
      </c>
      <c r="J1" s="55" t="s">
        <v>107</v>
      </c>
      <c r="K1" s="56" t="s">
        <v>105</v>
      </c>
    </row>
    <row r="2" spans="1:11" ht="15.75" x14ac:dyDescent="0.25">
      <c r="A2" s="106"/>
      <c r="B2" s="108"/>
      <c r="C2" s="108"/>
      <c r="D2" s="108"/>
      <c r="E2" s="108"/>
      <c r="F2" s="110"/>
      <c r="G2" s="135" t="s">
        <v>116</v>
      </c>
      <c r="H2" s="135"/>
      <c r="I2" s="135"/>
      <c r="J2" s="135"/>
      <c r="K2" s="136"/>
    </row>
    <row r="3" spans="1:11" ht="31.5" x14ac:dyDescent="0.25">
      <c r="A3" s="79"/>
      <c r="B3" s="80">
        <v>268542540</v>
      </c>
      <c r="C3" s="81" t="s">
        <v>39</v>
      </c>
      <c r="D3" s="79" t="s">
        <v>40</v>
      </c>
      <c r="E3" s="79"/>
      <c r="F3" s="79"/>
      <c r="G3" s="82"/>
      <c r="H3" s="83"/>
      <c r="I3" s="84"/>
      <c r="J3" s="84"/>
      <c r="K3" s="80"/>
    </row>
    <row r="4" spans="1:11" ht="31.5" x14ac:dyDescent="0.25">
      <c r="A4" s="21" t="s">
        <v>63</v>
      </c>
      <c r="B4" s="17">
        <v>286542520</v>
      </c>
      <c r="C4" s="18" t="s">
        <v>41</v>
      </c>
      <c r="D4" s="16" t="s">
        <v>42</v>
      </c>
      <c r="E4" s="16" t="s">
        <v>1</v>
      </c>
      <c r="F4" s="61">
        <v>9</v>
      </c>
      <c r="G4" s="59"/>
      <c r="H4" s="24">
        <f t="shared" ref="H4:H9" si="0">F4*G4</f>
        <v>0</v>
      </c>
      <c r="I4" s="19"/>
      <c r="J4" s="19"/>
      <c r="K4" s="35"/>
    </row>
    <row r="5" spans="1:11" ht="31.5" x14ac:dyDescent="0.25">
      <c r="A5" s="21" t="s">
        <v>64</v>
      </c>
      <c r="B5" s="17">
        <v>286542570</v>
      </c>
      <c r="C5" s="18" t="s">
        <v>43</v>
      </c>
      <c r="D5" s="16" t="s">
        <v>44</v>
      </c>
      <c r="E5" s="16" t="s">
        <v>1</v>
      </c>
      <c r="F5" s="61">
        <v>20</v>
      </c>
      <c r="G5" s="59"/>
      <c r="H5" s="24">
        <f t="shared" si="0"/>
        <v>0</v>
      </c>
      <c r="I5" s="19"/>
      <c r="J5" s="19"/>
      <c r="K5" s="35"/>
    </row>
    <row r="6" spans="1:11" ht="31.5" x14ac:dyDescent="0.25">
      <c r="A6" s="21" t="s">
        <v>65</v>
      </c>
      <c r="B6" s="17">
        <v>286542571</v>
      </c>
      <c r="C6" s="18" t="s">
        <v>45</v>
      </c>
      <c r="D6" s="16" t="s">
        <v>46</v>
      </c>
      <c r="E6" s="16" t="s">
        <v>1</v>
      </c>
      <c r="F6" s="61">
        <v>3</v>
      </c>
      <c r="G6" s="59"/>
      <c r="H6" s="24">
        <f t="shared" si="0"/>
        <v>0</v>
      </c>
      <c r="I6" s="19"/>
      <c r="J6" s="19"/>
      <c r="K6" s="35"/>
    </row>
    <row r="7" spans="1:11" ht="31.5" x14ac:dyDescent="0.25">
      <c r="A7" s="21" t="s">
        <v>67</v>
      </c>
      <c r="B7" s="17">
        <v>286542580</v>
      </c>
      <c r="C7" s="18" t="s">
        <v>47</v>
      </c>
      <c r="D7" s="16" t="s">
        <v>48</v>
      </c>
      <c r="E7" s="16" t="s">
        <v>1</v>
      </c>
      <c r="F7" s="61">
        <v>14</v>
      </c>
      <c r="G7" s="59"/>
      <c r="H7" s="24">
        <f t="shared" si="0"/>
        <v>0</v>
      </c>
      <c r="I7" s="19"/>
      <c r="J7" s="19"/>
      <c r="K7" s="35"/>
    </row>
    <row r="8" spans="1:11" ht="31.5" x14ac:dyDescent="0.25">
      <c r="A8" s="21" t="s">
        <v>68</v>
      </c>
      <c r="B8" s="17">
        <v>286542640</v>
      </c>
      <c r="C8" s="18" t="s">
        <v>49</v>
      </c>
      <c r="D8" s="16" t="s">
        <v>50</v>
      </c>
      <c r="E8" s="16" t="s">
        <v>1</v>
      </c>
      <c r="F8" s="61">
        <v>5</v>
      </c>
      <c r="G8" s="59"/>
      <c r="H8" s="24">
        <f t="shared" si="0"/>
        <v>0</v>
      </c>
      <c r="I8" s="19"/>
      <c r="J8" s="19"/>
      <c r="K8" s="35"/>
    </row>
    <row r="9" spans="1:11" ht="32.25" thickBot="1" x14ac:dyDescent="0.3">
      <c r="A9" s="21" t="s">
        <v>69</v>
      </c>
      <c r="B9" s="17">
        <v>286542650</v>
      </c>
      <c r="C9" s="18" t="s">
        <v>51</v>
      </c>
      <c r="D9" s="16" t="s">
        <v>52</v>
      </c>
      <c r="E9" s="16" t="s">
        <v>1</v>
      </c>
      <c r="F9" s="61">
        <v>14</v>
      </c>
      <c r="G9" s="60"/>
      <c r="H9" s="25">
        <f t="shared" si="0"/>
        <v>0</v>
      </c>
      <c r="I9" s="22"/>
      <c r="J9" s="22"/>
      <c r="K9" s="36"/>
    </row>
    <row r="10" spans="1:11" ht="16.5" thickBot="1" x14ac:dyDescent="0.3">
      <c r="A10" s="132" t="s">
        <v>119</v>
      </c>
      <c r="B10" s="133"/>
      <c r="C10" s="133"/>
      <c r="D10" s="133"/>
      <c r="E10" s="134"/>
      <c r="F10" s="76">
        <f>SUM(F4:F9)</f>
        <v>65</v>
      </c>
      <c r="G10" s="73"/>
      <c r="H10" s="74"/>
      <c r="I10" s="37"/>
      <c r="J10" s="37"/>
      <c r="K10" s="31"/>
    </row>
    <row r="11" spans="1:11" ht="16.5" thickBot="1" x14ac:dyDescent="0.3">
      <c r="A11" s="91" t="s">
        <v>63</v>
      </c>
      <c r="B11" s="92"/>
      <c r="C11" s="93" t="s">
        <v>114</v>
      </c>
      <c r="D11" s="94"/>
      <c r="E11" s="94"/>
      <c r="F11" s="94"/>
      <c r="G11" s="95"/>
      <c r="H11" s="45">
        <f>SUM(H4:H9)</f>
        <v>0</v>
      </c>
      <c r="I11" s="30"/>
      <c r="J11" s="30"/>
      <c r="K11" s="31"/>
    </row>
    <row r="12" spans="1:11" ht="16.5" thickBot="1" x14ac:dyDescent="0.3">
      <c r="A12" s="96" t="s">
        <v>64</v>
      </c>
      <c r="B12" s="97"/>
      <c r="C12" s="98" t="s">
        <v>115</v>
      </c>
      <c r="D12" s="99"/>
      <c r="E12" s="99"/>
      <c r="F12" s="99"/>
      <c r="G12" s="100"/>
      <c r="H12" s="32"/>
      <c r="I12" s="20"/>
      <c r="J12" s="20"/>
      <c r="K12" s="20"/>
    </row>
    <row r="13" spans="1:11" ht="15.75" x14ac:dyDescent="0.25">
      <c r="A13" s="33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5.75" x14ac:dyDescent="0.25">
      <c r="A14" s="90" t="s">
        <v>110</v>
      </c>
      <c r="B14" s="90"/>
      <c r="C14" s="90"/>
      <c r="D14" s="90"/>
      <c r="E14" s="90"/>
      <c r="F14" s="90"/>
      <c r="G14" s="90"/>
      <c r="H14" s="90"/>
      <c r="I14" s="90"/>
      <c r="J14" s="90"/>
      <c r="K14" s="20"/>
    </row>
    <row r="15" spans="1:11" ht="15.75" x14ac:dyDescent="0.25">
      <c r="A15" s="4"/>
      <c r="B15" s="4"/>
      <c r="C15" s="4"/>
      <c r="D15" s="4"/>
      <c r="E15" s="6"/>
      <c r="F15" s="4"/>
      <c r="G15" s="4"/>
      <c r="H15" s="4"/>
      <c r="I15" s="4"/>
      <c r="J15" s="4"/>
      <c r="K15" s="20"/>
    </row>
    <row r="16" spans="1:11" ht="15.75" x14ac:dyDescent="0.25">
      <c r="A16" s="90" t="s">
        <v>111</v>
      </c>
      <c r="B16" s="90"/>
      <c r="C16" s="90"/>
      <c r="D16" s="90"/>
      <c r="E16" s="90"/>
      <c r="F16" s="4"/>
      <c r="G16" s="4"/>
      <c r="H16" s="4"/>
      <c r="I16" s="4"/>
      <c r="J16" s="4"/>
      <c r="K16" s="20"/>
    </row>
    <row r="17" spans="1:11" ht="15.75" x14ac:dyDescent="0.25">
      <c r="A17" s="4"/>
      <c r="B17" s="4"/>
      <c r="C17" s="4"/>
      <c r="D17" s="4"/>
      <c r="E17" s="6"/>
      <c r="F17" s="4"/>
      <c r="G17" s="6" t="s">
        <v>112</v>
      </c>
      <c r="H17" s="6"/>
      <c r="I17" s="6"/>
      <c r="J17" s="6"/>
      <c r="K17" s="20"/>
    </row>
    <row r="18" spans="1:11" ht="15.75" x14ac:dyDescent="0.25">
      <c r="A18" s="4"/>
      <c r="B18" s="4"/>
      <c r="C18" s="4"/>
      <c r="D18" s="4"/>
      <c r="E18" s="6"/>
      <c r="F18" s="4"/>
      <c r="G18" s="6" t="s">
        <v>86</v>
      </c>
      <c r="H18" s="6"/>
      <c r="I18" s="6"/>
      <c r="J18" s="6"/>
      <c r="K18" s="20"/>
    </row>
    <row r="19" spans="1:11" x14ac:dyDescent="0.25">
      <c r="A19" s="15"/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mergeCells count="14">
    <mergeCell ref="A10:E10"/>
    <mergeCell ref="F1:F2"/>
    <mergeCell ref="G2:K2"/>
    <mergeCell ref="A1:A2"/>
    <mergeCell ref="B1:B2"/>
    <mergeCell ref="C1:C2"/>
    <mergeCell ref="D1:D2"/>
    <mergeCell ref="E1:E2"/>
    <mergeCell ref="A14:J14"/>
    <mergeCell ref="A16:E16"/>
    <mergeCell ref="A11:B11"/>
    <mergeCell ref="C11:G11"/>
    <mergeCell ref="A12:B12"/>
    <mergeCell ref="C12:G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&amp;LBKV Zrt. T-368/17. &amp;CAjánlati árak táblázata
&amp;"-,Félkövér"3. rész: Karossa ülés alkatrészek beszerzése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Layout" zoomScale="85" zoomScaleNormal="100" zoomScalePageLayoutView="85" workbookViewId="0">
      <selection activeCell="L3" sqref="L3:L7"/>
    </sheetView>
  </sheetViews>
  <sheetFormatPr defaultRowHeight="15" x14ac:dyDescent="0.25"/>
  <cols>
    <col min="1" max="1" width="4.85546875" style="2" customWidth="1"/>
    <col min="2" max="2" width="10.42578125" customWidth="1"/>
    <col min="3" max="3" width="20.7109375" customWidth="1"/>
    <col min="4" max="4" width="17.42578125" customWidth="1"/>
    <col min="5" max="5" width="11.42578125" customWidth="1"/>
    <col min="6" max="6" width="13" customWidth="1"/>
    <col min="7" max="7" width="13.140625" customWidth="1"/>
    <col min="8" max="8" width="10.140625" customWidth="1"/>
    <col min="9" max="9" width="11" customWidth="1"/>
    <col min="10" max="10" width="8.28515625" customWidth="1"/>
    <col min="11" max="11" width="9.5703125" customWidth="1"/>
    <col min="12" max="12" width="11" customWidth="1"/>
    <col min="13" max="13" width="15.85546875" customWidth="1"/>
  </cols>
  <sheetData>
    <row r="1" spans="1:13" s="1" customFormat="1" ht="75" x14ac:dyDescent="0.25">
      <c r="A1" s="128" t="s">
        <v>85</v>
      </c>
      <c r="B1" s="130" t="s">
        <v>106</v>
      </c>
      <c r="C1" s="130" t="s">
        <v>103</v>
      </c>
      <c r="D1" s="130" t="s">
        <v>104</v>
      </c>
      <c r="E1" s="130" t="s">
        <v>118</v>
      </c>
      <c r="F1" s="130" t="s">
        <v>89</v>
      </c>
      <c r="G1" s="124" t="s">
        <v>109</v>
      </c>
      <c r="H1" s="62" t="s">
        <v>90</v>
      </c>
      <c r="I1" s="63" t="s">
        <v>102</v>
      </c>
      <c r="J1" s="63" t="s">
        <v>91</v>
      </c>
      <c r="K1" s="63" t="s">
        <v>107</v>
      </c>
      <c r="L1" s="63" t="s">
        <v>113</v>
      </c>
      <c r="M1" s="64" t="s">
        <v>105</v>
      </c>
    </row>
    <row r="2" spans="1:13" x14ac:dyDescent="0.25">
      <c r="A2" s="129"/>
      <c r="B2" s="131"/>
      <c r="C2" s="131"/>
      <c r="D2" s="131"/>
      <c r="E2" s="131"/>
      <c r="F2" s="131"/>
      <c r="G2" s="125"/>
      <c r="H2" s="126" t="s">
        <v>116</v>
      </c>
      <c r="I2" s="126"/>
      <c r="J2" s="126"/>
      <c r="K2" s="126"/>
      <c r="L2" s="126"/>
      <c r="M2" s="127"/>
    </row>
    <row r="3" spans="1:13" ht="30" x14ac:dyDescent="0.25">
      <c r="A3" s="38" t="s">
        <v>63</v>
      </c>
      <c r="B3" s="11">
        <v>30540008</v>
      </c>
      <c r="C3" s="9" t="s">
        <v>87</v>
      </c>
      <c r="D3" s="46" t="s">
        <v>53</v>
      </c>
      <c r="E3" s="72" t="s">
        <v>88</v>
      </c>
      <c r="F3" s="7" t="s">
        <v>1</v>
      </c>
      <c r="G3" s="67">
        <v>10</v>
      </c>
      <c r="H3" s="65"/>
      <c r="I3" s="26">
        <f>G3*H3</f>
        <v>0</v>
      </c>
      <c r="J3" s="10"/>
      <c r="K3" s="10"/>
      <c r="L3" s="8" t="s">
        <v>88</v>
      </c>
      <c r="M3" s="47"/>
    </row>
    <row r="4" spans="1:13" ht="30" x14ac:dyDescent="0.25">
      <c r="A4" s="38" t="s">
        <v>64</v>
      </c>
      <c r="B4" s="11">
        <v>77806952</v>
      </c>
      <c r="C4" s="9" t="s">
        <v>54</v>
      </c>
      <c r="D4" s="46" t="s">
        <v>55</v>
      </c>
      <c r="E4" s="72" t="s">
        <v>88</v>
      </c>
      <c r="F4" s="7" t="s">
        <v>1</v>
      </c>
      <c r="G4" s="67">
        <v>91</v>
      </c>
      <c r="H4" s="65"/>
      <c r="I4" s="26">
        <f>G4*H4</f>
        <v>0</v>
      </c>
      <c r="J4" s="10"/>
      <c r="K4" s="10"/>
      <c r="L4" s="8" t="s">
        <v>88</v>
      </c>
      <c r="M4" s="47"/>
    </row>
    <row r="5" spans="1:13" ht="30" x14ac:dyDescent="0.25">
      <c r="A5" s="38" t="s">
        <v>65</v>
      </c>
      <c r="B5" s="11">
        <v>268542510</v>
      </c>
      <c r="C5" s="9" t="s">
        <v>56</v>
      </c>
      <c r="D5" s="46" t="s">
        <v>57</v>
      </c>
      <c r="E5" s="72" t="s">
        <v>88</v>
      </c>
      <c r="F5" s="7" t="s">
        <v>1</v>
      </c>
      <c r="G5" s="67">
        <v>64</v>
      </c>
      <c r="H5" s="65"/>
      <c r="I5" s="26">
        <f>G5*H5</f>
        <v>0</v>
      </c>
      <c r="J5" s="10"/>
      <c r="K5" s="10"/>
      <c r="L5" s="8" t="s">
        <v>88</v>
      </c>
      <c r="M5" s="47"/>
    </row>
    <row r="6" spans="1:13" ht="30" x14ac:dyDescent="0.25">
      <c r="A6" s="38" t="s">
        <v>67</v>
      </c>
      <c r="B6" s="11">
        <v>79803358</v>
      </c>
      <c r="C6" s="9" t="s">
        <v>58</v>
      </c>
      <c r="D6" s="46" t="s">
        <v>59</v>
      </c>
      <c r="E6" s="72" t="s">
        <v>88</v>
      </c>
      <c r="F6" s="7" t="s">
        <v>1</v>
      </c>
      <c r="G6" s="67">
        <v>12</v>
      </c>
      <c r="H6" s="65"/>
      <c r="I6" s="26">
        <f>G6*H6</f>
        <v>0</v>
      </c>
      <c r="J6" s="10"/>
      <c r="K6" s="10"/>
      <c r="L6" s="8" t="s">
        <v>88</v>
      </c>
      <c r="M6" s="47"/>
    </row>
    <row r="7" spans="1:13" ht="45.75" thickBot="1" x14ac:dyDescent="0.3">
      <c r="A7" s="38" t="s">
        <v>68</v>
      </c>
      <c r="B7" s="11">
        <v>30540028</v>
      </c>
      <c r="C7" s="9" t="s">
        <v>60</v>
      </c>
      <c r="D7" s="46" t="s">
        <v>61</v>
      </c>
      <c r="E7" s="72" t="s">
        <v>88</v>
      </c>
      <c r="F7" s="7" t="s">
        <v>1</v>
      </c>
      <c r="G7" s="67">
        <v>4</v>
      </c>
      <c r="H7" s="66"/>
      <c r="I7" s="48">
        <f>G7*H7</f>
        <v>0</v>
      </c>
      <c r="J7" s="42"/>
      <c r="K7" s="42"/>
      <c r="L7" s="40" t="s">
        <v>88</v>
      </c>
      <c r="M7" s="49"/>
    </row>
    <row r="8" spans="1:13" ht="15.75" thickBot="1" x14ac:dyDescent="0.3">
      <c r="A8" s="137" t="s">
        <v>119</v>
      </c>
      <c r="B8" s="138"/>
      <c r="C8" s="138"/>
      <c r="D8" s="138"/>
      <c r="E8" s="138"/>
      <c r="F8" s="139"/>
      <c r="G8" s="78">
        <f>SUM(G3:G7)</f>
        <v>181</v>
      </c>
      <c r="H8" s="69"/>
      <c r="I8" s="70"/>
      <c r="J8" s="71"/>
      <c r="K8" s="71"/>
      <c r="L8" s="23"/>
      <c r="M8" s="71"/>
    </row>
    <row r="9" spans="1:13" ht="15.75" thickBot="1" x14ac:dyDescent="0.3">
      <c r="A9" s="112" t="s">
        <v>63</v>
      </c>
      <c r="B9" s="113"/>
      <c r="C9" s="114" t="s">
        <v>114</v>
      </c>
      <c r="D9" s="115"/>
      <c r="E9" s="115"/>
      <c r="F9" s="115"/>
      <c r="G9" s="115"/>
      <c r="H9" s="116"/>
      <c r="I9" s="50">
        <f>SUM(I3:I7)</f>
        <v>0</v>
      </c>
      <c r="J9" s="12"/>
      <c r="K9" s="12"/>
      <c r="L9" s="12"/>
      <c r="M9" s="12"/>
    </row>
    <row r="10" spans="1:13" ht="15.75" thickBot="1" x14ac:dyDescent="0.3">
      <c r="A10" s="117" t="s">
        <v>64</v>
      </c>
      <c r="B10" s="118"/>
      <c r="C10" s="119" t="s">
        <v>115</v>
      </c>
      <c r="D10" s="120"/>
      <c r="E10" s="120"/>
      <c r="F10" s="120"/>
      <c r="G10" s="120"/>
      <c r="H10" s="121"/>
      <c r="I10" s="51"/>
      <c r="J10" s="12"/>
      <c r="K10" s="12"/>
      <c r="L10" s="12"/>
      <c r="M10" s="12"/>
    </row>
    <row r="11" spans="1:13" x14ac:dyDescent="0.25">
      <c r="A11" s="52"/>
      <c r="B11" s="52"/>
      <c r="C11" s="53"/>
      <c r="D11" s="53"/>
      <c r="E11" s="53"/>
      <c r="F11" s="53"/>
      <c r="G11" s="53"/>
      <c r="H11" s="53"/>
      <c r="I11" s="54"/>
      <c r="J11" s="12"/>
      <c r="K11" s="12"/>
      <c r="L11" s="12"/>
      <c r="M11" s="12"/>
    </row>
    <row r="12" spans="1:13" x14ac:dyDescent="0.25">
      <c r="A12" s="111" t="s">
        <v>110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2"/>
      <c r="M12" s="12"/>
    </row>
    <row r="13" spans="1:13" x14ac:dyDescent="0.25">
      <c r="A13" s="5"/>
      <c r="B13" s="5"/>
      <c r="C13" s="5"/>
      <c r="D13" s="5"/>
      <c r="E13" s="5"/>
      <c r="F13" s="13"/>
      <c r="G13" s="5"/>
      <c r="H13" s="5"/>
      <c r="I13" s="5"/>
      <c r="J13" s="5"/>
      <c r="K13" s="5"/>
      <c r="L13" s="12"/>
      <c r="M13" s="12"/>
    </row>
    <row r="14" spans="1:13" x14ac:dyDescent="0.25">
      <c r="A14" s="111" t="s">
        <v>111</v>
      </c>
      <c r="B14" s="111"/>
      <c r="C14" s="111"/>
      <c r="D14" s="111"/>
      <c r="E14" s="111"/>
      <c r="F14" s="111"/>
      <c r="G14" s="5"/>
      <c r="H14" s="5"/>
      <c r="I14" s="5"/>
      <c r="J14" s="5"/>
      <c r="K14" s="5"/>
      <c r="L14" s="12"/>
      <c r="M14" s="12"/>
    </row>
    <row r="15" spans="1:13" x14ac:dyDescent="0.25">
      <c r="A15" s="5"/>
      <c r="B15" s="5"/>
      <c r="C15" s="5"/>
      <c r="D15" s="5"/>
      <c r="E15" s="5"/>
      <c r="F15" s="13"/>
      <c r="G15" s="5"/>
      <c r="H15" s="13" t="s">
        <v>112</v>
      </c>
      <c r="I15" s="13"/>
      <c r="J15" s="13"/>
      <c r="K15" s="13"/>
      <c r="L15" s="12"/>
      <c r="M15" s="12"/>
    </row>
    <row r="16" spans="1:13" x14ac:dyDescent="0.25">
      <c r="A16" s="5"/>
      <c r="B16" s="5"/>
      <c r="C16" s="5"/>
      <c r="D16" s="5"/>
      <c r="E16" s="5"/>
      <c r="F16" s="13"/>
      <c r="G16" s="5"/>
      <c r="H16" s="13" t="s">
        <v>86</v>
      </c>
      <c r="I16" s="13"/>
      <c r="J16" s="13"/>
      <c r="K16" s="13"/>
      <c r="L16" s="12"/>
      <c r="M16" s="12"/>
    </row>
  </sheetData>
  <mergeCells count="15">
    <mergeCell ref="A8:F8"/>
    <mergeCell ref="G1:G2"/>
    <mergeCell ref="H2:M2"/>
    <mergeCell ref="A1:A2"/>
    <mergeCell ref="B1:B2"/>
    <mergeCell ref="C1:C2"/>
    <mergeCell ref="D1:D2"/>
    <mergeCell ref="F1:F2"/>
    <mergeCell ref="E1:E2"/>
    <mergeCell ref="A12:K12"/>
    <mergeCell ref="A14:F14"/>
    <mergeCell ref="A9:B9"/>
    <mergeCell ref="C9:H9"/>
    <mergeCell ref="A10:B10"/>
    <mergeCell ref="C10:H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 xml:space="preserve">&amp;LBKV Zrt. T-368/17. &amp;CAjánlati árak táblázata
&amp;"-,Félkövér"4. rész: Gépkocsivezető ülések beszerzése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1. IK ülés alk</vt:lpstr>
      <vt:lpstr>2. Volvo ülés alk</vt:lpstr>
      <vt:lpstr>3. Karossa ülés alk</vt:lpstr>
      <vt:lpstr>4. GKV ülés alk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2018-05-25T11:03:24Z</dcterms:created>
  <dcterms:modified xsi:type="dcterms:W3CDTF">2018-05-25T11:03:26Z</dcterms:modified>
</cp:coreProperties>
</file>