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800" windowHeight="12300"/>
  </bookViews>
  <sheets>
    <sheet name="Munka1" sheetId="1" r:id="rId1"/>
  </sheets>
  <definedNames>
    <definedName name="_xlnm._FilterDatabase" localSheetId="0" hidden="1">Munka1!$A$1:$O$65</definedName>
  </definedNames>
  <calcPr calcId="145621"/>
</workbook>
</file>

<file path=xl/calcChain.xml><?xml version="1.0" encoding="utf-8"?>
<calcChain xmlns="http://schemas.openxmlformats.org/spreadsheetml/2006/main">
  <c r="N2" i="1" l="1"/>
  <c r="F24" i="1" l="1"/>
  <c r="N64" i="1" l="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F65" i="1"/>
  <c r="G65" i="1" l="1"/>
</calcChain>
</file>

<file path=xl/comments1.xml><?xml version="1.0" encoding="utf-8"?>
<comments xmlns="http://schemas.openxmlformats.org/spreadsheetml/2006/main">
  <authors>
    <author>Szerző</author>
  </authors>
  <commentList>
    <comment ref="B14" authorId="0">
      <text>
        <r>
          <rPr>
            <b/>
            <sz val="9"/>
            <color indexed="81"/>
            <rFont val="Tahoma"/>
            <family val="2"/>
            <charset val="238"/>
          </rPr>
          <t>CARNETT</t>
        </r>
      </text>
    </comment>
  </commentList>
</comments>
</file>

<file path=xl/sharedStrings.xml><?xml version="1.0" encoding="utf-8"?>
<sst xmlns="http://schemas.openxmlformats.org/spreadsheetml/2006/main" count="269" uniqueCount="168">
  <si>
    <t>Cikkszám</t>
  </si>
  <si>
    <t>Cikk név</t>
  </si>
  <si>
    <t>Páramentesítő tabletta</t>
  </si>
  <si>
    <t>DB</t>
  </si>
  <si>
    <t>200 ML</t>
  </si>
  <si>
    <t>Hidegindító spray</t>
  </si>
  <si>
    <t>300 ML</t>
  </si>
  <si>
    <t>Hideginditó spray vezeték nélküli</t>
  </si>
  <si>
    <t>Szilikon spray</t>
  </si>
  <si>
    <t>500 ML</t>
  </si>
  <si>
    <t>L</t>
  </si>
  <si>
    <t>1000ML</t>
  </si>
  <si>
    <t>Korroplex rozsdaátalakító</t>
  </si>
  <si>
    <t>Graffiti eltávolitó Nanogel Mild</t>
  </si>
  <si>
    <t>Rozsdaoldó, gyors</t>
  </si>
  <si>
    <t>Perl-Stop hegesztési védőpaszta</t>
  </si>
  <si>
    <t>Oxideltávolitó tísztitó spray</t>
  </si>
  <si>
    <t>400 ML</t>
  </si>
  <si>
    <t>Szintetikus kenő-tisztító folyadék</t>
  </si>
  <si>
    <t>Heg.spray Binzel Super Pistolen</t>
  </si>
  <si>
    <t>Elektronikai tisztítóspray</t>
  </si>
  <si>
    <t>Vörösréz spray</t>
  </si>
  <si>
    <t>Kipufogó szerelőpaszta</t>
  </si>
  <si>
    <t>Rozsdaoldó extra erős</t>
  </si>
  <si>
    <t>Fúró-Vágóolaj spray</t>
  </si>
  <si>
    <t>Kontakt spray</t>
  </si>
  <si>
    <t>Full service spray</t>
  </si>
  <si>
    <t>Vörösréz paszta</t>
  </si>
  <si>
    <t>Füstérzékelő aerosol Solo A3</t>
  </si>
  <si>
    <t>250ML</t>
  </si>
  <si>
    <t>Flux SK 10</t>
  </si>
  <si>
    <t>200ML</t>
  </si>
  <si>
    <t>Akkumulátor-pólusvédő</t>
  </si>
  <si>
    <t>Kontakt video 90 spray</t>
  </si>
  <si>
    <t>Szivárgáskereső spray  400 ML</t>
  </si>
  <si>
    <t>mindösszesen:</t>
  </si>
  <si>
    <t>Tapasztalati éves mennyiség</t>
  </si>
  <si>
    <t>Szállítói cég termékazonosító száma</t>
  </si>
  <si>
    <t>Gyártó cég</t>
  </si>
  <si>
    <t>Veszélyes anyag*</t>
  </si>
  <si>
    <t>400 G</t>
  </si>
  <si>
    <t>5 L</t>
  </si>
  <si>
    <t xml:space="preserve">Tömítés eltávolító </t>
  </si>
  <si>
    <t xml:space="preserve">Szerelési gyorstisztító  </t>
  </si>
  <si>
    <t>170 GR</t>
  </si>
  <si>
    <t>Me</t>
  </si>
  <si>
    <t>750 ML</t>
  </si>
  <si>
    <t>Sűrűlev. hűtő spray kombi</t>
  </si>
  <si>
    <t>50 ML</t>
  </si>
  <si>
    <t xml:space="preserve">Zár jégmentesítő </t>
  </si>
  <si>
    <t xml:space="preserve">Szélvédő jégmentesítő SP </t>
  </si>
  <si>
    <t>1 L</t>
  </si>
  <si>
    <t xml:space="preserve">Grafiti eltávolitó Graffitex-GR </t>
  </si>
  <si>
    <t xml:space="preserve">400 ML </t>
  </si>
  <si>
    <t xml:space="preserve"> 500 ML</t>
  </si>
  <si>
    <t>10 L</t>
  </si>
  <si>
    <t xml:space="preserve"> 500 ml</t>
  </si>
  <si>
    <t xml:space="preserve">200 ML </t>
  </si>
  <si>
    <t>300 GR</t>
  </si>
  <si>
    <t xml:space="preserve"> 400 ML</t>
  </si>
  <si>
    <t>600 ML</t>
  </si>
  <si>
    <t xml:space="preserve"> 300 GR</t>
  </si>
  <si>
    <t xml:space="preserve">1 KG </t>
  </si>
  <si>
    <t xml:space="preserve">600 ML </t>
  </si>
  <si>
    <t>150 ML</t>
  </si>
  <si>
    <t>Szélvédő javító feltöltő gyanta ROGERS</t>
  </si>
  <si>
    <t>Szélvédő javító véggyanta ROGERS</t>
  </si>
  <si>
    <t xml:space="preserve">Klíma fertőtlenítő </t>
  </si>
  <si>
    <t>*igennel  vagy nemmel kérjük megjelölni.  Ajánlattevőnek azokra a termékre vonatkozóan, amely a kémiai biztonságról szóló 2000. évi XXV. törvényben foglaltak szerint veszélyes anyagnak, vagy készítménynek minősül, az ajánlathoz csatolva Ajánlatkérő részére elektronikus adathordozón át kell adnia a veszélyes anyagokkal és a veszélyes készítményekkel kapcsolatos egyes eljárások, illetve tevékenységek részletes szabályairól szóló 44/2000. (XII.27.) EüM rendeletben foglaltaknak megfelelő magyar nyelvű biztonsági adatlapot.</t>
  </si>
  <si>
    <t xml:space="preserve">Páramentesítő spray </t>
  </si>
  <si>
    <t xml:space="preserve">Jégoldó spray kaparófejes </t>
  </si>
  <si>
    <t xml:space="preserve">PTFE műszerolaj </t>
  </si>
  <si>
    <t xml:space="preserve">Szilikonolaj spray </t>
  </si>
  <si>
    <t xml:space="preserve">Többcélú zsír graf </t>
  </si>
  <si>
    <t xml:space="preserve">Prevent műszerfal ápoló </t>
  </si>
  <si>
    <t xml:space="preserve">Prelix karosszéria és üvegtisztító </t>
  </si>
  <si>
    <t>Autósampon Prevent</t>
  </si>
  <si>
    <t xml:space="preserve">Carplan rovaroldó spray </t>
  </si>
  <si>
    <t xml:space="preserve">Cleansberg rovaroldó spray </t>
  </si>
  <si>
    <t xml:space="preserve">Prevent kefés kárpittisztító  </t>
  </si>
  <si>
    <t xml:space="preserve">Alvázvédő </t>
  </si>
  <si>
    <t xml:space="preserve">Rozsdaoldó sup gyors </t>
  </si>
  <si>
    <t xml:space="preserve">Klímatisztító spray  </t>
  </si>
  <si>
    <t xml:space="preserve">Szilikon motor- és hajtóműtömítő piros </t>
  </si>
  <si>
    <t xml:space="preserve">Szintetikus kúszóolaj spray </t>
  </si>
  <si>
    <t xml:space="preserve">Féktisztító spray  </t>
  </si>
  <si>
    <t>Féktisztító folyadék spray</t>
  </si>
  <si>
    <t>Fémbázisú szerelőpaszta Thermocup</t>
  </si>
  <si>
    <t xml:space="preserve">Féktisztító spray PROFI </t>
  </si>
  <si>
    <t xml:space="preserve">Olajfolt eltávolitó </t>
  </si>
  <si>
    <t xml:space="preserve">Teflonos zsírpray </t>
  </si>
  <si>
    <t xml:space="preserve">AII tisztitó spray </t>
  </si>
  <si>
    <t xml:space="preserve">Műszaki tisztító spray </t>
  </si>
  <si>
    <t xml:space="preserve">Motorindító  </t>
  </si>
  <si>
    <t>Műszaki követelmények</t>
  </si>
  <si>
    <t>A szállítandó termék műszaki leírása</t>
  </si>
  <si>
    <t>Gépjárművek, kirakatok, ablakok, befagyott zárak, kézifékek jégtelenítéséhez, a kaparófej használata jelentősen felgyorsítja a jégréteg feloldását</t>
  </si>
  <si>
    <t xml:space="preserve">Mindenféle belsőégésű motor gyors indításához alacsony hőmérséklet miatti valamint hosszú állásidőt követő indítási nehézségek esetén, megkíméli az akkumulátort és az önindítót, biztonsági szórófejjel </t>
  </si>
  <si>
    <t xml:space="preserve">Szintetikus kenőanyag nagy PTFE tartalommal a tartós kenéshez, ápolás, kenés és korrózió elleni védelem, nem vonzza a szennyeződéseket, kitűnő kenőhatás extrém hőmérséklet és nyomás mellett is, hőálló -50°C-tól +160°C-ig , szilikonmentes, színtelen, golyós szeleppel ellátott flakon, minden helyzetben használható, biztonsági szórófejjel </t>
  </si>
  <si>
    <t>Jó kúszóképességű, -40 °C és +240 °C között hőálló, nagy szilikontartalommal rendelkező síkosító anyag,  ápol, konzervál, impregnál és megakadályozza a sztatikus feltöltődést (antisztatikus hatású),  gépkocsi belső terében és annak külső felületén egyaránt felhasználható,  lapos és pontszóró fejjel</t>
  </si>
  <si>
    <t>35°C - +130°C között hőálló, lítium-szappanos, szín: fekete</t>
  </si>
  <si>
    <t xml:space="preserve">Molibdén-szulfidot tartalmazó rozsdaoldó, fellazítja a berozsdásodott csavarkötéseket, tisztítja és ápolja a fékrudazatot, bowdenhuzalokat és járműláncokat tisztítja és ápolja a fékrudazatot, bowdenhuzalokat és járműláncokat, oldja a gyantát és védelmet biztosít a korrózióval szemben   </t>
  </si>
  <si>
    <t xml:space="preserve">Eltávolítja el a tömítés maradványait, motor tömítőt, ragasztó-maradványokat, gyantát, olajkokszot, kátrányt, festéket és még sok egyéb anyagot </t>
  </si>
  <si>
    <t xml:space="preserve">Megakadályozza a berágódást és a beégést, a hideg hegedést, a kopást és a rozsda kialakulását, +800°C-ig hőálló, erősen tapad, és nyomásálló, megakadályozza a csikorgó zajokat megakadályozza a csikorgó zajokat, AOX mentes    </t>
  </si>
  <si>
    <t xml:space="preserve">Gyorsan és hatékonyan eltávolítja a szennyeződéseket a fék és tengelykapcsoló-rendszerekről, megakadályozza a fékpor felkavarodását, környezetbarát hajtógázzal feltöltve, a féktisztító nem tartalmaz kadmiumot, ólmot és maró anyagokat,  gyulladási pont &lt; 21°C  </t>
  </si>
  <si>
    <t xml:space="preserve">Kipufogó csövek, dobok, stb. gyors és egyszerű szereléséhez használható paszta, a pasztával kezelt csövek, csavarok, felfüggesztések nem rozsdásodnak, égnek össze, szárazanyag tartalom: 64 %, </t>
  </si>
  <si>
    <t>Meghosszabbítja a szorító és vágószerszámok élettartamát, a legszűkebb illesztésekbe is behatol, hűtő hatású és védelmet biztosít a korrózióval szemben, valamennyi fémhez használható</t>
  </si>
  <si>
    <t>Sűrített levegő: eltávolítja a port, pihéket, papírmorzsalékot stb. valamennyi tárgyról, a repedésekből, hézagokból és furatokból, használható elektromos/elektronikus, valamint finommechanikai szerkezeti egységeken, kondenzvíz képződése nélkül. Hűtés:  hibakereséshez termikus túlterhelés esetében, a motor részeinek gyors lehűtéséhez diagnosztikai célból, a szórási időtartam függvényében akár -55 °C-ig hűt</t>
  </si>
  <si>
    <t xml:space="preserve">Eltávolítja az olajat, zsírt a műkőről, klinkertégláról, terméskőről, esztrichről, betonról, kerámiáról, fáról eltávolítja az olajat, zsírt a műkőről, klinkertégláról, terméskőről, esztrichről, betonról, kerámiáról, fáról, száraz, olajtól és zsírtól mentes alapot képez, amelyen optimálisan megtapad a következő festékréteg és védőbevonat </t>
  </si>
  <si>
    <t>A szélvédőről és az ablakokról pillanatok alatt leolvasztja a jégréteget és véd az újra jegesedéstől.</t>
  </si>
  <si>
    <t>Nehezen gyulladó, nem tartalmaz acetont, butanolt, etilacetátot, eltávolítja az olajokat, zsírokat, fékfolyadékokat, a fék kopásának maradványait és a szennyeződést stb., megtisztítja az üvegből, kerámiából és fémből készült elemeket</t>
  </si>
  <si>
    <t>Közvetlenül az érzékelőre fújható, em károsítja az érzékelőt és az elektronikát, visszamaradó anyag minimális, nem éghető, ózonbarát, környezetre veszélytelen</t>
  </si>
  <si>
    <t>Megvédi az akkumulátor pólusait, a sarukat, a vezetékcsatlakozásokat, a dugós csatlakozókat az akkumulátorsavtól, az időjárási hatásoktól valamint a korróziótól, megakadályozza az érintkezők átmeneti ellenállását és a feszültségcsökkenést, elősegíti a biztonságos indítást, a megfelelő fényerejű világítást és az akkumulátor teljes töltését, +160°C-ig hőálló, viasz alapú</t>
  </si>
  <si>
    <t xml:space="preserve">Megsemmisíti a baktériumokat és a gombákat,  hosszú időre,  megakadályozza azok újra jelentkezését, nem éghető </t>
  </si>
  <si>
    <t>Rozsdaoldó, kenőanyag, kontaktspray, tisztítószer, korrózióvédelem: védi a szerszámokat a korrózió ellen, nyikorgó és kerepelő pontokat újra mozgásba hoz. A nedvességet száműzi a biztosíték ládánál és az elektromos mérőeszközöknél. Az érintkezőket tisztán tartja és eltávolítja a legkeményebb szennyeződéseket is, mint pl.: olaj-, zsír- és gyantamaradék! Kiszorítja a nedvességet; oldja a rozsdát, véd a korrózió ellen; tisztít; ken; FCKW mentes és szilikonmentes</t>
  </si>
  <si>
    <t>Kíméletes hatású oldószer, eltávolítja az ecsettel, szórással, filctollal, stb. festett firkákat, alkalmazható falfirkák eltávolításához kényes felületekről, például falfirkák ellen nem védett műanyagfelületekről (polikarbonát, plexiüveg, stb.), nem tartalmaz klórt, biológiailag lebontható, nem veszélyes a természetre, nem illékony, afelületre olyan hosszan hathat, amíg a falfirka és a színes árnyak teljesen el nem tűnnek, az oldószer hatóanyaga nem rongálja az eredeti felületet</t>
  </si>
  <si>
    <t xml:space="preserve">Megakadályozza a berágódást és a beégést, a hideg hegedést, a kopást és a rozsda kialakulását, +800°C-ig hőálló, erősen tapad, és nyomásálló, megakadályozza a csikorgó zajokat megakadályozza a csikorgó zajokat, AOX mentes, sűrűség: ~1 g/cm3 (20°C)    </t>
  </si>
  <si>
    <t xml:space="preserve">Szintetikus, kiváló kúszóképességgel és terhelésállósággal rendelkező kenőolaj, tartós kenést biztosít, véd a kopás és a korrózió ellen, nem károsítja a gumi- és műanyag alkatrészeket, antisztatikus hatású, villamosan semleges, hőálló: -40 °C - +150 °C-ig </t>
  </si>
  <si>
    <t>Erős zsír- és szennyoldó hatású, gyorsan és maradéktalanul elpárolgó tisztítószer, 360°-ban használható szórószeleppel rendelkezik</t>
  </si>
  <si>
    <t>Erős zsír- és szennyoldó hatású, gyorsan és maradéktalanul elpárolgó tisztítószer.</t>
  </si>
  <si>
    <t>Csavarzatok, orsók, csapszegek, csuklók, mechanizmusok, stb. berágódás összehegedés és beégés elleni tartós védelmére, extrém körülmények között is. Nagy terhelésű, magas hőmérsékletű alkatrészek tartós kenésére kis elmozdulási sebességek (max. 0,2m/s) mellett alkalmazható. Hőállóság: -180°C- +1200°C-ig. Terhelésállósága &gt;220N/mm2.</t>
  </si>
  <si>
    <t>Távolítsa el a zsíros, olajos, viaszos és egyéb szennyeződéseket, ezáltal segítse elő a megfelelő elektromos kontaktust. Kenje a forgó, súrlódó alkatrészeket.</t>
  </si>
  <si>
    <t>Magas hőtűrésű (-62 és 370  Celsiusfok között) szilikonos gyorstömítő. Ellenáll olajnak, sebességváltó kenőfolyadéknak, víznek, fagyállónak.</t>
  </si>
  <si>
    <t xml:space="preserve">Hatékonyan szüntesse meg a jegesedést a zárszerketzeteknél,  a fém és festék felületeket ne károsítsa, </t>
  </si>
  <si>
    <t>Hatékonyan szüntesse meg a jegesedést a szélvédőn,  a fém, gumi  és festék felületeket ne károsítsa.</t>
  </si>
  <si>
    <t>Megakadályozza a szélvédők, tükrök, ablakok, bepárásodását és homályosodását, a szélvédő belső felületéről eltávolítja a dohányfüst és más szennyeződések okozta fátyolosodást</t>
  </si>
  <si>
    <t>NEM ATÜI IGÉNY</t>
  </si>
  <si>
    <t xml:space="preserve">Gáz-és sűrített levegő rendszerek szivárgó helyeinek megtalálására. A szivárgó helyeken a gázkilépést habképződéssel jelezze. </t>
  </si>
  <si>
    <t>Hosszú időre semmisítse meg a baktériumokat és a gombákat, akadályozza meg azok újra jelentkezését. Nem éghető.</t>
  </si>
  <si>
    <t>Szilikonmentes, víztaszító hatású, kontaktsprayként is felhasználható, biztosítson kiemelkedő pótlólagos kenést, nehézség nélkül távolítsa el a kátrányfoltokat, ápolja és védje a krómozott elemeket, a golyós szeleppel ellátott flakon bármely szögben, akár fejrefordítva is legyen használható</t>
  </si>
  <si>
    <t>Védje a fényes fémeket a karosszériaelemek hegesztési munkáinál. Garantáltan rozsdamentes hegesztési varrat képződjön.
Az adalék akadályozza meg a spriccelést hegesztés közben. Mindenféle hegesztésfajtára legyen alkalmas, védőgázas hegesztésekre is.
Nem akadályozza a hegesztőáramot ellenállási hegesztésnél. Nem fejlődjenek mérgező gázok a hegesztés közben. Kihülés után hermetikusan zárja le a hegesztés helyét. Ne legyen szükséges utánkezelni, higítással legyen könnyen eltávolítható.</t>
  </si>
  <si>
    <t>Hatoljon be a laza rozsdától megszabadított felületbe, semlegesítse és stabilizálja a vasoxidot és oldhatatlan fémorganikus kötéssé alakítsa át. Legyen gyors reakcióidejű szigetelő- és záróhatással, akadályozza meg a gyors korróziót, fokozza a későbbi átfestés tapadását. Átfényezhető, átkenhető, nincs ecsetnyom, nedves felületeken is használható, pH-érték:1,4, sűrűség:1,02 g/ml</t>
  </si>
  <si>
    <t xml:space="preserve">Ápolja a járművek belső műanyag, műbőr és gumi felületeit. Adjon Selymes fényt a műszerfalaknak, műbőrüléseknek, műbőrkárpitoknak, gumiszőnyegeknek és frissítse fel a színüket. A speciális szilikon tartalom hatására a kezelt felület ne legyen ragacsos. </t>
  </si>
  <si>
    <t xml:space="preserve">Univerzális külső és belső tisztítószer, az üveg-, műanyag-, festett felületek, enyhén szennyezett karosszériák gyors tisztítására </t>
  </si>
  <si>
    <t xml:space="preserve">Gyorsan és a kiválóan oldja a rovar, szilikon, olaj, valamint a zsír szennyeződéseket. </t>
  </si>
  <si>
    <t xml:space="preserve">Mélyen a szálak közé hatolva távolítsa el a szennyeződéseket a természetes és műszálas alapú kárpitból, szőnyegből. A felület nyerje vissza eredeti tisztaságát, élénk, selymes színeit. </t>
  </si>
  <si>
    <t>Vízben oldhatatlan, a legtöbb aeroszolos festék, festék, viasz, tinta, körömlakk, mészfolt, ragasztó, ragasztómaradék, filctollfolt, PU-hab maradvány eltávolítására alkalmas (PVC vagy akril felületeken nem alkalmazható) biológiailag lebomló, 63 °C lobbanáspontú, 225 °C-on öngyulladó  oldószerkoncentrátum, szórófejes műanyag flakonban.</t>
  </si>
  <si>
    <t>Propán-bután hajtógáz és M-50 szilikon olaj összetételű, -50°C  és +200 °C közötti hőmérséklet-tartományt tűrő, különösen gépjárművek külső-belső ápolásara használható, elsősorban műanyag és gumi, de fém alkatrészek kenésére és védelmére is szolgál, jó páraképző képességű, a kezelt felületen ideális kenő, korrózióvédő és víztaszító bevonatot képez. (Műszerfal, műanyagkárpit, lökhárító és gumik külső palástfelületének ápolására egyaránt alkalmas.) Fém szórópalackban.</t>
  </si>
  <si>
    <t>Foszfátmentes, környezetkímélő (5-15% anionos felületaktív anyagokat, EDTA-t és annak sóit, Illatanyagot és vizet tartalmazó) nem éghető, fagyás során nem károsodó, jól habzó, alaposan tisztító, a lakkozott felületen egyenletesen száradó, száradás után fényes felületet képező, citrom illatú autósampon, műanyag flakonban.</t>
  </si>
  <si>
    <t>Műanyag-kaucsuk alapú gyorsan száradó karosszériavédő, tartósan rugalmas, ellenáll a kőfelverődésnek és a sónak, átfesthető,  megvédi a spoilereket, küszöböket, zárólemezeket, kerékjáratokat, a gépkocsi alját stb. a kőfelverődéstől és a korróziótól, nem tartalmaz agresszív oldószereket, nem támadja meg a PVC-t, a cink adaléknak köszönhetően jelentősen hatékonyabb rozsda elleni védelem érhető el, a cinkionok megakadályozzák illetve késleltetik a rozsda megjelenését olyan helyeken is, ahol a védőbevonat megsérült</t>
  </si>
  <si>
    <t>Tisztítószer villamos érintkezőkhöz. Adalékai révén hatékonyan eltávolítja a korróziós termékeket és helyreállítja a kontaktusokat, relatív sűrűség: 0,75 g/cm3 (20°C)</t>
  </si>
  <si>
    <t>A hegesztőpisztoly teljesítőképességét és megbízhatóságát megnövelő, fröccsenés ellen védő szilikonmentes spray.</t>
  </si>
  <si>
    <t xml:space="preserve">Biztosítja a járművek légkondicionáló berendezésének optimális tisztítását, kellemetlen illatok semlegesítését szétszerelés nélkül. Nagyhatással tisztítja a légkondicionáló külső és belső berendezéseit, elpusztítva eközben az ott megtelepedő gombákat, vírusokat, egészségre ártalmas mikrobákat, megszűntetve a jövőbeni újraképződés esélyeit. Folyamatos használata megszűnteti a légkondicionáló berendezés negatív hatását az emberi szervezetre. </t>
  </si>
  <si>
    <t>Lehetővé teszi a benzin motorok gyors hidegindítást akár -30°C fokig, de nyirkos időben is hasznos lehet a bepárásodott gyertyák, vagy a gyenge akkumulátor miatti üzemzavar ideiglenes elhárítására. Használható személy- és haszongépjárművekhez, motorkerékpárokhoz, kerti kisgépekhez, stb. Összetevői az alacsony forráspont és a kis kompressziótűrő képesség miatt már kis mennyiség esetén is könnyedén begyulladnak</t>
  </si>
  <si>
    <t>Adalékanyagoktól mentes, természetes gyanta-alapú, lakk-szerű bevonatot adó, keresztülforrasztható, átmeneti, átlátszó védő fénymázat adó, DIN 8511 T2 F-SW31 előírásoknak megfelelő folyósítószer,  amellyel megelőzhető az áramköri kártyák oxidációja.</t>
  </si>
  <si>
    <t>Mágnesszalagos berendezések mágnesfejeinek tisztítására szolgáló spray, amely feloldja a koszt és más szennyező anyagokat, amelyek a kép és hangminőséget lerontják. Nagyon tiszta kémiai összetételű, mely nem támadja meg a szalag bevonatát, és más alkatrészeket. Specifikusan hat a mágnesfejekre. Gyorsan és maradványmentesen párolog. Szenzorok és CD-k tisztítására is alkalmas.</t>
  </si>
  <si>
    <t>Válogatott oldószerekből összeállított, nagy hatékonyságú, környezetbarát tisztítószer. Kiválóan oldja az olajakat, zsírokat, ragasztó- és gyantás maradékokat, szilikont. Gyorsan és maradéktalanul elpárolog. Korróziót nem okoz. Nem támadja meg a fémeket, elasztomereket és a legtöbb műanyagot sem. Nem tartalmaz klórozott szénhidrogéneket, aromásokat és benzint. Biológiailag lebontható. Ragasztás- és festés előtti zsírtalanításra, címkék és ragasztószalagok eltávolítására, alkatrészek tisztítására kiválóan alkalmas.</t>
  </si>
  <si>
    <t>UV fényre keményedő (UV lámpával kikeményítendő) +10°C és +35°C között végezhető javításokra alkalmas, a töltőgyanta kikeményítését körülbelül 2-3 perc alatt biztosító, kb. 5 javításra elegendő töltőanyag üvegcsében, műanyag fecskendővel.</t>
  </si>
  <si>
    <t>Szívós, kemény  és nem besárguló, kisebb kitörések javítására is alkalmazható, UV lámpával 2-3 perc alatt kikeményíthető vég-, más néven fedőgyanta. Mélyebb felületi töréseknél (több mint 0,5 mm) a véggyantát kb. 0,5mm-es rétegben kell felhordani, 30 javításra elegendő anyagot tartalmazó adagolócsöves műanyag fiolában.</t>
  </si>
  <si>
    <t>Felhasználáso terület: Villamos jármű ajtó infraérzékelője. 10 mm átmérőjű, egyik oldalán ragasztós (öntapadós) kivitelű</t>
  </si>
  <si>
    <t>-</t>
  </si>
  <si>
    <r>
      <t>A legkisebb résekbe is behatol, oldja a szennyeződéseket, zsírokat és olajokat tisztítja és keni a fémeket, műanyagokat, üveget, bőrt és konzerválja a fát, gyorsan megszárad és láthatatlan, kopásgátló tulajdonságú, kenő-, és védőfilmet képez, taszítja a vizet és a nedvességet, véd a korrózió ellen, nem vonzza a port vagy a levegőben lévő rostokat, hő- és öregedésálló, szilikonmentes, üzemi hőmérséklet: - 30</t>
    </r>
    <r>
      <rPr>
        <vertAlign val="superscript"/>
        <sz val="11"/>
        <color theme="1"/>
        <rFont val="Arial"/>
        <family val="2"/>
        <charset val="238"/>
      </rPr>
      <t>o</t>
    </r>
    <r>
      <rPr>
        <sz val="11"/>
        <color theme="1"/>
        <rFont val="Arial"/>
        <family val="2"/>
        <charset val="238"/>
      </rPr>
      <t>C -tól + 300</t>
    </r>
    <r>
      <rPr>
        <vertAlign val="superscript"/>
        <sz val="11"/>
        <color theme="1"/>
        <rFont val="Arial"/>
        <family val="2"/>
        <charset val="238"/>
      </rPr>
      <t>o</t>
    </r>
    <r>
      <rPr>
        <sz val="11"/>
        <color theme="1"/>
        <rFont val="Arial"/>
        <family val="2"/>
        <charset val="238"/>
      </rPr>
      <t>C-ig, egészségre nem ártalmas</t>
    </r>
  </si>
  <si>
    <r>
      <t>Nem mérgező, fémsókat nem tartalmazó, teflonadalékos, a vízpermetnek és nagy nyomásnak ellenálló, magas penetrációs képességű, láncok és egyéb járműalkatrészek kenésére 16-20ºC használható, sárgás-áttetsző színű, 0,66 g/cm</t>
    </r>
    <r>
      <rPr>
        <vertAlign val="superscript"/>
        <sz val="11"/>
        <color theme="1"/>
        <rFont val="Arial"/>
        <family val="2"/>
        <charset val="238"/>
      </rPr>
      <t>3</t>
    </r>
    <r>
      <rPr>
        <sz val="11"/>
        <color theme="1"/>
        <rFont val="Arial"/>
        <family val="2"/>
        <charset val="238"/>
      </rPr>
      <t xml:space="preserve"> sűrűségű, gyenge savaknak és lúgoknak ellenálló, -30ºC-tól +200ºC-ig hőtűrő kenőanyag, propán/bután hajtógázú, fellazító golyóval ellátott fém szórópalackban.</t>
    </r>
  </si>
  <si>
    <t>Kiszerelés</t>
  </si>
  <si>
    <t>Kontakt Positiv 20 fényérzékeny lakk spr</t>
  </si>
  <si>
    <t xml:space="preserve">
Nagy felbontást nyújtó fényérzékeny lakkfóliák közvetlen átviteléhez bevonatos nyomtatott áramköri kártyákra. Fénynyomatok készítésére és fotóelemek átvitelére is alkalmas.</t>
  </si>
  <si>
    <t xml:space="preserve">
Ioncserélt vízből, anionos felületaktív anyagokokból (5-15%), nem ionos felületaktív anyagokból (5% alatt), parfüm- és colorant-adalékot tartalmazó, környezetkímélő, illatosított, foszfátmentes, 10/0,5 dl hígításában, kiválóan tisztító, egyenletesen száradó autósampon, műanyag flakonban.</t>
  </si>
  <si>
    <r>
      <t xml:space="preserve">Autósampon </t>
    </r>
    <r>
      <rPr>
        <b/>
        <sz val="11"/>
        <color theme="1"/>
        <rFont val="Calibri"/>
        <family val="2"/>
        <charset val="238"/>
        <scheme val="minor"/>
      </rPr>
      <t>Carnett</t>
    </r>
  </si>
  <si>
    <t>Szilikon kenőzsír teflon adalékkal</t>
  </si>
  <si>
    <t>Fehér színű, finom teflonörlemény adalékolású, kiváló csúszó- és siklatóhatású, lágy, pasztásított, hőálló zsír. A kenési ciklus letelte utáni szárazfutás esetére a teflonpor mennyisége utólagos kenőhatást biztosít.</t>
  </si>
  <si>
    <t xml:space="preserve"> Oldja az oxidrétegeket, zsírtalanít és tisztít. Eltávolítja a gyanta- és folyatószer maradványokat, szennyeződéseket a nyomtatott áramkörökről és más elektronikai alkatrészekről. Nem támadja meg a szigetelő- és műanyagokat. AF, RH és UHF technológiákhoz is alkalmazható</t>
  </si>
  <si>
    <t>Megajánlott ár
kiszerelési mennyiségre</t>
  </si>
  <si>
    <t>Éves érték
ÁFA nélkül</t>
  </si>
  <si>
    <t xml:space="preserve">Megajánlott kiszerlés
</t>
  </si>
  <si>
    <t>Megajánlott egységár
ÁFA nélkül</t>
  </si>
  <si>
    <t xml:space="preserve">Zsírtalanító spray elszennyeződött fémek, üveg, kerámia és számos egyéb anyag megtisztításához ,optimális szer a szerelendő elemek szerelés előtti tisztításához </t>
  </si>
  <si>
    <t>doboz</t>
  </si>
  <si>
    <t>100 G</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</si>
</sst>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name val="Calibri"/>
      <family val="2"/>
      <charset val="238"/>
      <scheme val="minor"/>
    </font>
    <font>
      <sz val="10"/>
      <name val="Arial"/>
      <family val="2"/>
      <charset val="238"/>
    </font>
    <font>
      <b/>
      <sz val="9"/>
      <color indexed="81"/>
      <name val="Tahoma"/>
      <family val="2"/>
      <charset val="238"/>
    </font>
    <font>
      <b/>
      <sz val="11"/>
      <name val="Calibri"/>
      <family val="2"/>
      <charset val="238"/>
      <scheme val="minor"/>
    </font>
    <font>
      <sz val="12"/>
      <color theme="1"/>
      <name val="Calibri"/>
      <family val="2"/>
      <charset val="238"/>
      <scheme val="minor"/>
    </font>
    <font>
      <sz val="11"/>
      <color theme="1"/>
      <name val="Arial"/>
      <family val="2"/>
      <charset val="238"/>
    </font>
    <font>
      <vertAlign val="superscript"/>
      <sz val="11"/>
      <color theme="1"/>
      <name val="Arial"/>
      <family val="2"/>
      <charset val="238"/>
    </font>
    <font>
      <sz val="10"/>
      <color theme="1"/>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40">
    <xf numFmtId="0" fontId="0" fillId="0" borderId="0" xfId="0"/>
    <xf numFmtId="0" fontId="0" fillId="33" borderId="10" xfId="0" applyFill="1" applyBorder="1" applyAlignment="1">
      <alignment horizontal="center" vertical="center"/>
    </xf>
    <xf numFmtId="0" fontId="0" fillId="33" borderId="10" xfId="0" applyFill="1" applyBorder="1" applyAlignment="1">
      <alignment horizontal="center" vertical="center" wrapText="1"/>
    </xf>
    <xf numFmtId="0" fontId="0" fillId="0" borderId="0" xfId="0" applyAlignment="1">
      <alignment vertical="center"/>
    </xf>
    <xf numFmtId="0" fontId="0" fillId="34" borderId="0" xfId="0" applyFont="1" applyFill="1" applyAlignment="1">
      <alignment wrapText="1"/>
    </xf>
    <xf numFmtId="0" fontId="18" fillId="0" borderId="10" xfId="0" applyFont="1" applyFill="1" applyBorder="1" applyAlignment="1" applyProtection="1">
      <alignment vertical="center"/>
    </xf>
    <xf numFmtId="0" fontId="23" fillId="34" borderId="0" xfId="0" applyFont="1" applyFill="1" applyAlignment="1" applyProtection="1">
      <alignment wrapText="1"/>
    </xf>
    <xf numFmtId="0" fontId="0" fillId="0" borderId="10" xfId="0" applyBorder="1" applyAlignment="1" applyProtection="1">
      <alignment vertical="center"/>
    </xf>
    <xf numFmtId="0" fontId="0" fillId="34" borderId="10" xfId="0" applyFont="1" applyFill="1" applyBorder="1" applyAlignment="1" applyProtection="1">
      <alignment horizontal="left" wrapText="1"/>
    </xf>
    <xf numFmtId="0" fontId="0" fillId="34" borderId="10" xfId="0" applyFont="1" applyFill="1" applyBorder="1" applyAlignment="1" applyProtection="1">
      <alignment horizontal="left" vertical="center" wrapText="1"/>
    </xf>
    <xf numFmtId="0" fontId="0" fillId="34" borderId="10" xfId="0" applyFont="1" applyFill="1" applyBorder="1" applyAlignment="1" applyProtection="1">
      <alignment vertical="center" wrapText="1"/>
    </xf>
    <xf numFmtId="0" fontId="23" fillId="34" borderId="10" xfId="0" applyFont="1" applyFill="1" applyBorder="1" applyAlignment="1" applyProtection="1">
      <alignment horizontal="left" vertical="center" wrapText="1"/>
    </xf>
    <xf numFmtId="0" fontId="0" fillId="34" borderId="10" xfId="0" applyFont="1" applyFill="1" applyBorder="1" applyAlignment="1" applyProtection="1">
      <alignment wrapText="1"/>
    </xf>
    <xf numFmtId="0" fontId="23" fillId="34" borderId="0" xfId="0" applyFont="1" applyFill="1" applyAlignment="1" applyProtection="1">
      <alignment vertical="center" wrapText="1"/>
    </xf>
    <xf numFmtId="0" fontId="23" fillId="34" borderId="10" xfId="0" applyFont="1" applyFill="1" applyBorder="1" applyAlignment="1" applyProtection="1">
      <alignment vertical="center" wrapText="1"/>
    </xf>
    <xf numFmtId="0" fontId="0" fillId="0" borderId="10" xfId="0" applyBorder="1" applyAlignment="1" applyProtection="1">
      <alignment horizontal="left" vertical="center"/>
    </xf>
    <xf numFmtId="0" fontId="0" fillId="0" borderId="10" xfId="0" applyFill="1" applyBorder="1" applyAlignment="1" applyProtection="1">
      <alignment vertical="center"/>
    </xf>
    <xf numFmtId="49" fontId="23" fillId="34" borderId="10" xfId="0" applyNumberFormat="1" applyFont="1" applyFill="1" applyBorder="1" applyAlignment="1" applyProtection="1">
      <alignment horizontal="left" vertical="center" wrapText="1"/>
    </xf>
    <xf numFmtId="3" fontId="23" fillId="34" borderId="10" xfId="0" applyNumberFormat="1" applyFont="1" applyFill="1" applyBorder="1" applyAlignment="1" applyProtection="1">
      <alignment horizontal="left" vertical="center" wrapText="1"/>
    </xf>
    <xf numFmtId="0" fontId="23" fillId="34" borderId="10" xfId="0" applyFont="1" applyFill="1" applyBorder="1" applyAlignment="1" applyProtection="1">
      <alignment wrapText="1"/>
    </xf>
    <xf numFmtId="49" fontId="0" fillId="0" borderId="10" xfId="0" applyNumberFormat="1" applyBorder="1" applyAlignment="1" applyProtection="1">
      <alignment vertical="center"/>
    </xf>
    <xf numFmtId="0" fontId="21" fillId="0" borderId="10" xfId="0" applyFont="1" applyFill="1" applyBorder="1" applyAlignment="1" applyProtection="1">
      <alignment vertical="center" wrapText="1"/>
    </xf>
    <xf numFmtId="0" fontId="22" fillId="34" borderId="10" xfId="0" applyFont="1" applyFill="1" applyBorder="1" applyAlignment="1" applyProtection="1">
      <alignment vertical="center" wrapText="1"/>
    </xf>
    <xf numFmtId="0" fontId="18" fillId="0" borderId="10" xfId="0" applyFont="1" applyFill="1" applyBorder="1" applyAlignment="1" applyProtection="1">
      <alignment vertical="center"/>
      <protection locked="0"/>
    </xf>
    <xf numFmtId="0" fontId="18" fillId="0" borderId="10" xfId="0" applyFont="1" applyFill="1" applyBorder="1" applyProtection="1">
      <protection locked="0"/>
    </xf>
    <xf numFmtId="0" fontId="0" fillId="0" borderId="10" xfId="0" applyBorder="1" applyProtection="1">
      <protection locked="0"/>
    </xf>
    <xf numFmtId="0" fontId="0" fillId="0" borderId="10" xfId="0"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33" borderId="10" xfId="0" applyFill="1" applyBorder="1" applyAlignment="1" applyProtection="1">
      <alignment horizontal="center" vertical="center" wrapText="1"/>
      <protection locked="0"/>
    </xf>
    <xf numFmtId="0" fontId="0" fillId="33" borderId="10" xfId="0" applyFill="1" applyBorder="1" applyAlignment="1" applyProtection="1">
      <alignment horizontal="center" vertical="center"/>
    </xf>
    <xf numFmtId="0" fontId="0" fillId="34" borderId="10" xfId="0" applyFont="1" applyFill="1" applyBorder="1" applyAlignment="1" applyProtection="1">
      <alignment horizontal="center" vertical="center" wrapText="1"/>
    </xf>
    <xf numFmtId="0" fontId="0" fillId="0" borderId="0" xfId="0" applyAlignment="1" applyProtection="1">
      <alignment vertical="center"/>
    </xf>
    <xf numFmtId="0" fontId="0" fillId="34" borderId="0" xfId="0" applyFont="1" applyFill="1" applyAlignment="1" applyProtection="1">
      <alignment wrapText="1"/>
    </xf>
    <xf numFmtId="0" fontId="0" fillId="34" borderId="10" xfId="0" applyFont="1" applyFill="1" applyBorder="1" applyAlignment="1" applyProtection="1">
      <alignment vertical="center"/>
    </xf>
    <xf numFmtId="0" fontId="0" fillId="0" borderId="10" xfId="0" applyBorder="1" applyAlignment="1" applyProtection="1">
      <alignment horizontal="left"/>
    </xf>
    <xf numFmtId="0" fontId="0" fillId="0" borderId="11" xfId="0" applyBorder="1" applyAlignment="1" applyProtection="1">
      <alignment horizontal="right"/>
      <protection locked="0"/>
    </xf>
    <xf numFmtId="0" fontId="0" fillId="0" borderId="12" xfId="0" applyBorder="1" applyAlignment="1" applyProtection="1">
      <alignment horizontal="right"/>
      <protection locked="0"/>
    </xf>
    <xf numFmtId="0" fontId="0" fillId="0" borderId="13" xfId="0" applyBorder="1" applyAlignment="1" applyProtection="1">
      <alignment horizontal="right"/>
      <protection locked="0"/>
    </xf>
    <xf numFmtId="0" fontId="25" fillId="0" borderId="0" xfId="0" applyFont="1" applyAlignment="1" applyProtection="1">
      <alignment horizontal="center" wrapText="1"/>
    </xf>
  </cellXfs>
  <cellStyles count="43">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Normál 2" xfId="42"/>
    <cellStyle name="Összesen" xfId="17" builtinId="25" customBuiltin="1"/>
    <cellStyle name="Rossz" xfId="7" builtinId="27" customBuiltin="1"/>
    <cellStyle name="Semleges" xfId="8" builtinId="28" customBuiltin="1"/>
    <cellStyle name="Számítás" xfId="11"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6"/>
  <sheetViews>
    <sheetView tabSelected="1" zoomScale="85" zoomScaleNormal="85" workbookViewId="0">
      <selection activeCell="E74" sqref="E74"/>
    </sheetView>
  </sheetViews>
  <sheetFormatPr defaultRowHeight="15" x14ac:dyDescent="0.25"/>
  <cols>
    <col min="1" max="1" width="13.5703125" style="3" customWidth="1"/>
    <col min="2" max="2" width="36.140625" style="3" customWidth="1"/>
    <col min="3" max="3" width="11.85546875" style="3" customWidth="1"/>
    <col min="4" max="4" width="9.7109375" style="3" customWidth="1"/>
    <col min="5" max="5" width="42.7109375" style="4" customWidth="1"/>
    <col min="6" max="6" width="27.140625" style="3" customWidth="1"/>
    <col min="7" max="7" width="19.42578125" customWidth="1"/>
    <col min="8" max="8" width="45.7109375" customWidth="1"/>
    <col min="9" max="9" width="18.7109375" customWidth="1"/>
    <col min="10" max="12" width="16.42578125" customWidth="1"/>
    <col min="13" max="13" width="21" customWidth="1"/>
    <col min="14" max="14" width="20.42578125" style="3" customWidth="1"/>
    <col min="16" max="16" width="10.28515625" bestFit="1" customWidth="1"/>
    <col min="18" max="18" width="10.28515625" bestFit="1" customWidth="1"/>
  </cols>
  <sheetData>
    <row r="1" spans="1:14" ht="45" x14ac:dyDescent="0.25">
      <c r="A1" s="30" t="s">
        <v>0</v>
      </c>
      <c r="B1" s="30" t="s">
        <v>1</v>
      </c>
      <c r="C1" s="30" t="s">
        <v>153</v>
      </c>
      <c r="D1" s="30" t="s">
        <v>45</v>
      </c>
      <c r="E1" s="31" t="s">
        <v>94</v>
      </c>
      <c r="F1" s="30" t="s">
        <v>36</v>
      </c>
      <c r="G1" s="2" t="s">
        <v>37</v>
      </c>
      <c r="H1" s="29" t="s">
        <v>95</v>
      </c>
      <c r="I1" s="1" t="s">
        <v>38</v>
      </c>
      <c r="J1" s="1" t="s">
        <v>39</v>
      </c>
      <c r="K1" s="2" t="s">
        <v>163</v>
      </c>
      <c r="L1" s="2" t="s">
        <v>161</v>
      </c>
      <c r="M1" s="2" t="s">
        <v>164</v>
      </c>
      <c r="N1" s="2" t="s">
        <v>162</v>
      </c>
    </row>
    <row r="2" spans="1:14" ht="43.5" x14ac:dyDescent="0.25">
      <c r="A2" s="5">
        <v>5212122005</v>
      </c>
      <c r="B2" s="5" t="s">
        <v>2</v>
      </c>
      <c r="C2" s="5" t="s">
        <v>166</v>
      </c>
      <c r="D2" s="5" t="s">
        <v>3</v>
      </c>
      <c r="E2" s="6" t="s">
        <v>149</v>
      </c>
      <c r="F2" s="5">
        <v>2005</v>
      </c>
      <c r="G2" s="24"/>
      <c r="H2" s="27"/>
      <c r="I2" s="27"/>
      <c r="J2" s="24"/>
      <c r="K2" s="24"/>
      <c r="L2" s="24"/>
      <c r="M2" s="24"/>
      <c r="N2" s="23">
        <f t="shared" ref="N2:N33" si="0">SUM(F2*M2)</f>
        <v>0</v>
      </c>
    </row>
    <row r="3" spans="1:14" ht="60" x14ac:dyDescent="0.25">
      <c r="A3" s="7">
        <v>5212122012</v>
      </c>
      <c r="B3" s="7" t="s">
        <v>69</v>
      </c>
      <c r="C3" s="7" t="s">
        <v>4</v>
      </c>
      <c r="D3" s="7" t="s">
        <v>3</v>
      </c>
      <c r="E3" s="8" t="s">
        <v>125</v>
      </c>
      <c r="F3" s="7">
        <v>235</v>
      </c>
      <c r="G3" s="25"/>
      <c r="H3" s="25"/>
      <c r="I3" s="25"/>
      <c r="J3" s="26"/>
      <c r="K3" s="26"/>
      <c r="L3" s="26"/>
      <c r="M3" s="25"/>
      <c r="N3" s="26">
        <f t="shared" si="0"/>
        <v>0</v>
      </c>
    </row>
    <row r="4" spans="1:14" ht="60" x14ac:dyDescent="0.25">
      <c r="A4" s="7">
        <v>5212122021</v>
      </c>
      <c r="B4" s="7" t="s">
        <v>70</v>
      </c>
      <c r="C4" s="7" t="s">
        <v>17</v>
      </c>
      <c r="D4" s="7" t="s">
        <v>3</v>
      </c>
      <c r="E4" s="9" t="s">
        <v>96</v>
      </c>
      <c r="F4" s="7">
        <v>1158</v>
      </c>
      <c r="G4" s="25"/>
      <c r="H4" s="25"/>
      <c r="I4" s="25"/>
      <c r="J4" s="26"/>
      <c r="K4" s="26"/>
      <c r="L4" s="26"/>
      <c r="M4" s="25"/>
      <c r="N4" s="26">
        <f t="shared" si="0"/>
        <v>0</v>
      </c>
    </row>
    <row r="5" spans="1:14" ht="90" x14ac:dyDescent="0.25">
      <c r="A5" s="7">
        <v>5212122033</v>
      </c>
      <c r="B5" s="7" t="s">
        <v>5</v>
      </c>
      <c r="C5" s="7" t="s">
        <v>6</v>
      </c>
      <c r="D5" s="7" t="s">
        <v>3</v>
      </c>
      <c r="E5" s="10" t="s">
        <v>97</v>
      </c>
      <c r="F5" s="7">
        <v>365</v>
      </c>
      <c r="G5" s="25"/>
      <c r="H5" s="25"/>
      <c r="I5" s="25"/>
      <c r="J5" s="26"/>
      <c r="K5" s="26"/>
      <c r="L5" s="26"/>
      <c r="M5" s="25"/>
      <c r="N5" s="26">
        <f t="shared" si="0"/>
        <v>0</v>
      </c>
    </row>
    <row r="6" spans="1:14" ht="171.75" x14ac:dyDescent="0.25">
      <c r="A6" s="7">
        <v>5212122040</v>
      </c>
      <c r="B6" s="7" t="s">
        <v>7</v>
      </c>
      <c r="C6" s="7" t="s">
        <v>6</v>
      </c>
      <c r="D6" s="7" t="s">
        <v>3</v>
      </c>
      <c r="E6" s="6" t="s">
        <v>143</v>
      </c>
      <c r="F6" s="7">
        <v>17</v>
      </c>
      <c r="G6" s="25"/>
      <c r="H6" s="25"/>
      <c r="I6" s="25"/>
      <c r="J6" s="25"/>
      <c r="K6" s="25"/>
      <c r="L6" s="25"/>
      <c r="M6" s="25"/>
      <c r="N6" s="26">
        <f t="shared" si="0"/>
        <v>0</v>
      </c>
    </row>
    <row r="7" spans="1:14" ht="135" x14ac:dyDescent="0.25">
      <c r="A7" s="7">
        <v>5533970328</v>
      </c>
      <c r="B7" s="7" t="s">
        <v>71</v>
      </c>
      <c r="C7" s="7" t="s">
        <v>6</v>
      </c>
      <c r="D7" s="7" t="s">
        <v>3</v>
      </c>
      <c r="E7" s="10" t="s">
        <v>98</v>
      </c>
      <c r="F7" s="7">
        <v>19</v>
      </c>
      <c r="G7" s="25"/>
      <c r="H7" s="25"/>
      <c r="I7" s="25"/>
      <c r="J7" s="25"/>
      <c r="K7" s="25"/>
      <c r="L7" s="25"/>
      <c r="M7" s="25"/>
      <c r="N7" s="26">
        <f t="shared" si="0"/>
        <v>0</v>
      </c>
    </row>
    <row r="8" spans="1:14" ht="105" x14ac:dyDescent="0.25">
      <c r="A8" s="7">
        <v>5533970350</v>
      </c>
      <c r="B8" s="7" t="s">
        <v>8</v>
      </c>
      <c r="C8" s="7" t="s">
        <v>9</v>
      </c>
      <c r="D8" s="7" t="s">
        <v>3</v>
      </c>
      <c r="E8" s="10" t="s">
        <v>99</v>
      </c>
      <c r="F8" s="7">
        <v>965</v>
      </c>
      <c r="G8" s="25"/>
      <c r="H8" s="25"/>
      <c r="I8" s="25"/>
      <c r="J8" s="26"/>
      <c r="K8" s="26"/>
      <c r="L8" s="26"/>
      <c r="M8" s="25"/>
      <c r="N8" s="26">
        <f t="shared" si="0"/>
        <v>0</v>
      </c>
    </row>
    <row r="9" spans="1:14" ht="171" x14ac:dyDescent="0.25">
      <c r="A9" s="7">
        <v>5533970352</v>
      </c>
      <c r="B9" s="7" t="s">
        <v>72</v>
      </c>
      <c r="C9" s="7" t="s">
        <v>53</v>
      </c>
      <c r="D9" s="7" t="s">
        <v>3</v>
      </c>
      <c r="E9" s="11" t="s">
        <v>137</v>
      </c>
      <c r="F9" s="7">
        <v>115</v>
      </c>
      <c r="G9" s="25"/>
      <c r="H9" s="25"/>
      <c r="I9" s="25"/>
      <c r="J9" s="25"/>
      <c r="K9" s="25"/>
      <c r="L9" s="25"/>
      <c r="M9" s="25"/>
      <c r="N9" s="26">
        <f t="shared" si="0"/>
        <v>0</v>
      </c>
    </row>
    <row r="10" spans="1:14" ht="30" x14ac:dyDescent="0.25">
      <c r="A10" s="7">
        <v>5551210052</v>
      </c>
      <c r="B10" s="7" t="s">
        <v>73</v>
      </c>
      <c r="C10" s="7" t="s">
        <v>40</v>
      </c>
      <c r="D10" s="7" t="s">
        <v>3</v>
      </c>
      <c r="E10" s="10" t="s">
        <v>100</v>
      </c>
      <c r="F10" s="7">
        <v>73</v>
      </c>
      <c r="G10" s="25"/>
      <c r="H10" s="25"/>
      <c r="I10" s="25"/>
      <c r="J10" s="26"/>
      <c r="K10" s="26"/>
      <c r="L10" s="26"/>
      <c r="M10" s="25"/>
      <c r="N10" s="26">
        <f t="shared" si="0"/>
        <v>0</v>
      </c>
    </row>
    <row r="11" spans="1:14" ht="105" x14ac:dyDescent="0.25">
      <c r="A11" s="7">
        <v>5822210010</v>
      </c>
      <c r="B11" s="7" t="s">
        <v>74</v>
      </c>
      <c r="C11" s="7" t="s">
        <v>54</v>
      </c>
      <c r="D11" s="7" t="s">
        <v>3</v>
      </c>
      <c r="E11" s="9" t="s">
        <v>132</v>
      </c>
      <c r="F11" s="7">
        <v>67</v>
      </c>
      <c r="G11" s="25"/>
      <c r="H11" s="25"/>
      <c r="I11" s="25"/>
      <c r="J11" s="26"/>
      <c r="K11" s="26"/>
      <c r="L11" s="26"/>
      <c r="M11" s="25"/>
      <c r="N11" s="26">
        <f t="shared" si="0"/>
        <v>0</v>
      </c>
    </row>
    <row r="12" spans="1:14" ht="45" x14ac:dyDescent="0.25">
      <c r="A12" s="7">
        <v>5822310005</v>
      </c>
      <c r="B12" s="7" t="s">
        <v>75</v>
      </c>
      <c r="C12" s="7" t="s">
        <v>46</v>
      </c>
      <c r="D12" s="7" t="s">
        <v>3</v>
      </c>
      <c r="E12" s="12" t="s">
        <v>133</v>
      </c>
      <c r="F12" s="7">
        <v>32</v>
      </c>
      <c r="G12" s="25"/>
      <c r="H12" s="25"/>
      <c r="I12" s="25"/>
      <c r="J12" s="26"/>
      <c r="K12" s="26"/>
      <c r="L12" s="26"/>
      <c r="M12" s="25"/>
      <c r="N12" s="26">
        <f t="shared" si="0"/>
        <v>0</v>
      </c>
    </row>
    <row r="13" spans="1:14" ht="114" x14ac:dyDescent="0.25">
      <c r="A13" s="7">
        <v>5844110040</v>
      </c>
      <c r="B13" s="7" t="s">
        <v>76</v>
      </c>
      <c r="C13" s="7" t="s">
        <v>9</v>
      </c>
      <c r="D13" s="7" t="s">
        <v>10</v>
      </c>
      <c r="E13" s="13" t="s">
        <v>138</v>
      </c>
      <c r="F13" s="7">
        <v>51</v>
      </c>
      <c r="G13" s="25"/>
      <c r="H13" s="25"/>
      <c r="I13" s="25"/>
      <c r="J13" s="25"/>
      <c r="K13" s="25"/>
      <c r="L13" s="25"/>
      <c r="M13" s="25"/>
      <c r="N13" s="26">
        <f t="shared" si="0"/>
        <v>0</v>
      </c>
    </row>
    <row r="14" spans="1:14" ht="128.25" x14ac:dyDescent="0.25">
      <c r="A14" s="7">
        <v>5844110044</v>
      </c>
      <c r="B14" s="7" t="s">
        <v>157</v>
      </c>
      <c r="C14" s="7" t="s">
        <v>11</v>
      </c>
      <c r="D14" s="7" t="s">
        <v>10</v>
      </c>
      <c r="E14" s="14" t="s">
        <v>156</v>
      </c>
      <c r="F14" s="7">
        <v>307</v>
      </c>
      <c r="G14" s="25"/>
      <c r="H14" s="25"/>
      <c r="I14" s="25"/>
      <c r="J14" s="25"/>
      <c r="K14" s="25"/>
      <c r="L14" s="25"/>
      <c r="M14" s="25"/>
      <c r="N14" s="26">
        <f t="shared" si="0"/>
        <v>0</v>
      </c>
    </row>
    <row r="15" spans="1:14" ht="30" x14ac:dyDescent="0.25">
      <c r="A15" s="7">
        <v>5848131009</v>
      </c>
      <c r="B15" s="7" t="s">
        <v>77</v>
      </c>
      <c r="C15" s="7" t="s">
        <v>46</v>
      </c>
      <c r="D15" s="7" t="s">
        <v>3</v>
      </c>
      <c r="E15" s="9" t="s">
        <v>134</v>
      </c>
      <c r="F15" s="7">
        <v>67</v>
      </c>
      <c r="G15" s="25"/>
      <c r="H15" s="25"/>
      <c r="I15" s="25"/>
      <c r="J15" s="26"/>
      <c r="K15" s="26"/>
      <c r="L15" s="26"/>
      <c r="M15" s="25"/>
      <c r="N15" s="26">
        <f t="shared" si="0"/>
        <v>0</v>
      </c>
    </row>
    <row r="16" spans="1:14" ht="30" x14ac:dyDescent="0.25">
      <c r="A16" s="7">
        <v>5848131010</v>
      </c>
      <c r="B16" s="7" t="s">
        <v>78</v>
      </c>
      <c r="C16" s="15" t="s">
        <v>54</v>
      </c>
      <c r="D16" s="7" t="s">
        <v>3</v>
      </c>
      <c r="E16" s="9" t="s">
        <v>134</v>
      </c>
      <c r="F16" s="7">
        <v>10</v>
      </c>
      <c r="G16" s="25"/>
      <c r="H16" s="25"/>
      <c r="I16" s="25"/>
      <c r="J16" s="26"/>
      <c r="K16" s="26"/>
      <c r="L16" s="26"/>
      <c r="M16" s="25"/>
      <c r="N16" s="26">
        <f t="shared" si="0"/>
        <v>0</v>
      </c>
    </row>
    <row r="17" spans="1:15" ht="75" x14ac:dyDescent="0.25">
      <c r="A17" s="7">
        <v>5849110057</v>
      </c>
      <c r="B17" s="7" t="s">
        <v>79</v>
      </c>
      <c r="C17" s="7" t="s">
        <v>6</v>
      </c>
      <c r="D17" s="7" t="s">
        <v>3</v>
      </c>
      <c r="E17" s="12" t="s">
        <v>135</v>
      </c>
      <c r="F17" s="7">
        <v>20</v>
      </c>
      <c r="G17" s="25"/>
      <c r="H17" s="25"/>
      <c r="I17" s="25"/>
      <c r="J17" s="26"/>
      <c r="K17" s="26"/>
      <c r="L17" s="26"/>
      <c r="M17" s="25"/>
      <c r="N17" s="26">
        <f t="shared" si="0"/>
        <v>0</v>
      </c>
    </row>
    <row r="18" spans="1:15" ht="135" x14ac:dyDescent="0.25">
      <c r="A18" s="7">
        <v>5912110043</v>
      </c>
      <c r="B18" s="7" t="s">
        <v>12</v>
      </c>
      <c r="C18" s="5" t="s">
        <v>51</v>
      </c>
      <c r="D18" s="7" t="s">
        <v>3</v>
      </c>
      <c r="E18" s="9" t="s">
        <v>131</v>
      </c>
      <c r="F18" s="7">
        <v>130</v>
      </c>
      <c r="G18" s="25"/>
      <c r="H18" s="25"/>
      <c r="I18" s="25"/>
      <c r="J18" s="26"/>
      <c r="K18" s="26"/>
      <c r="L18" s="26"/>
      <c r="M18" s="25"/>
      <c r="N18" s="26">
        <f t="shared" si="0"/>
        <v>0</v>
      </c>
    </row>
    <row r="19" spans="1:15" ht="180" x14ac:dyDescent="0.25">
      <c r="A19" s="7">
        <v>5912260070</v>
      </c>
      <c r="B19" s="7" t="s">
        <v>13</v>
      </c>
      <c r="C19" s="7" t="s">
        <v>55</v>
      </c>
      <c r="D19" s="7" t="s">
        <v>3</v>
      </c>
      <c r="E19" s="10" t="s">
        <v>115</v>
      </c>
      <c r="F19" s="7">
        <v>15</v>
      </c>
      <c r="G19" s="25"/>
      <c r="H19" s="25"/>
      <c r="I19" s="25"/>
      <c r="J19" s="25"/>
      <c r="K19" s="25"/>
      <c r="L19" s="25"/>
      <c r="M19" s="25"/>
      <c r="N19" s="26">
        <f t="shared" si="0"/>
        <v>0</v>
      </c>
    </row>
    <row r="20" spans="1:15" ht="128.25" x14ac:dyDescent="0.25">
      <c r="A20" s="7">
        <v>5912260088</v>
      </c>
      <c r="B20" s="7" t="s">
        <v>52</v>
      </c>
      <c r="C20" s="16" t="s">
        <v>51</v>
      </c>
      <c r="D20" s="7" t="s">
        <v>3</v>
      </c>
      <c r="E20" s="13" t="s">
        <v>136</v>
      </c>
      <c r="F20" s="7">
        <v>67</v>
      </c>
      <c r="G20" s="25"/>
      <c r="H20" s="25"/>
      <c r="I20" s="25"/>
      <c r="J20" s="25"/>
      <c r="K20" s="25"/>
      <c r="L20" s="25"/>
      <c r="M20" s="25"/>
      <c r="N20" s="26">
        <f t="shared" si="0"/>
        <v>0</v>
      </c>
    </row>
    <row r="21" spans="1:15" ht="185.25" x14ac:dyDescent="0.25">
      <c r="A21" s="7">
        <v>5921410022</v>
      </c>
      <c r="B21" s="7" t="s">
        <v>80</v>
      </c>
      <c r="C21" s="7" t="s">
        <v>9</v>
      </c>
      <c r="D21" s="7" t="s">
        <v>3</v>
      </c>
      <c r="E21" s="17" t="s">
        <v>139</v>
      </c>
      <c r="F21" s="7">
        <v>185</v>
      </c>
      <c r="G21" s="25"/>
      <c r="H21" s="25"/>
      <c r="I21" s="25"/>
      <c r="J21" s="25"/>
      <c r="K21" s="25"/>
      <c r="L21" s="25"/>
      <c r="M21" s="25"/>
      <c r="N21" s="26">
        <f t="shared" si="0"/>
        <v>0</v>
      </c>
      <c r="O21" t="s">
        <v>126</v>
      </c>
    </row>
    <row r="22" spans="1:15" ht="105" x14ac:dyDescent="0.25">
      <c r="A22" s="7">
        <v>5921410076</v>
      </c>
      <c r="B22" s="7" t="s">
        <v>81</v>
      </c>
      <c r="C22" s="7" t="s">
        <v>41</v>
      </c>
      <c r="D22" s="7" t="s">
        <v>3</v>
      </c>
      <c r="E22" s="10" t="s">
        <v>101</v>
      </c>
      <c r="F22" s="7">
        <v>773</v>
      </c>
      <c r="G22" s="25"/>
      <c r="H22" s="25"/>
      <c r="I22" s="25"/>
      <c r="J22" s="26"/>
      <c r="K22" s="26"/>
      <c r="L22" s="26"/>
      <c r="M22" s="25"/>
      <c r="N22" s="26">
        <f t="shared" si="0"/>
        <v>0</v>
      </c>
    </row>
    <row r="23" spans="1:15" ht="105" x14ac:dyDescent="0.25">
      <c r="A23" s="7">
        <v>5921410077</v>
      </c>
      <c r="B23" s="7" t="s">
        <v>14</v>
      </c>
      <c r="C23" s="7" t="s">
        <v>6</v>
      </c>
      <c r="D23" s="7" t="s">
        <v>3</v>
      </c>
      <c r="E23" s="12" t="s">
        <v>101</v>
      </c>
      <c r="F23" s="7">
        <v>702</v>
      </c>
      <c r="G23" s="25"/>
      <c r="H23" s="25"/>
      <c r="I23" s="25"/>
      <c r="J23" s="26"/>
      <c r="K23" s="26"/>
      <c r="L23" s="26"/>
      <c r="M23" s="25"/>
      <c r="N23" s="26">
        <f t="shared" si="0"/>
        <v>0</v>
      </c>
    </row>
    <row r="24" spans="1:15" ht="171" x14ac:dyDescent="0.25">
      <c r="A24" s="7">
        <v>5921610017</v>
      </c>
      <c r="B24" s="7" t="s">
        <v>82</v>
      </c>
      <c r="C24" s="7" t="s">
        <v>56</v>
      </c>
      <c r="D24" s="7" t="s">
        <v>3</v>
      </c>
      <c r="E24" s="14" t="s">
        <v>142</v>
      </c>
      <c r="F24" s="7">
        <f>260+306</f>
        <v>566</v>
      </c>
      <c r="G24" s="25"/>
      <c r="H24" s="25"/>
      <c r="I24" s="25"/>
      <c r="J24" s="25"/>
      <c r="K24" s="25"/>
      <c r="L24" s="25"/>
      <c r="M24" s="25"/>
      <c r="N24" s="26">
        <f t="shared" si="0"/>
        <v>0</v>
      </c>
    </row>
    <row r="25" spans="1:15" ht="60" x14ac:dyDescent="0.25">
      <c r="A25" s="7">
        <v>5921610021</v>
      </c>
      <c r="B25" s="7" t="s">
        <v>42</v>
      </c>
      <c r="C25" s="7" t="s">
        <v>6</v>
      </c>
      <c r="D25" s="7" t="s">
        <v>3</v>
      </c>
      <c r="E25" s="10" t="s">
        <v>102</v>
      </c>
      <c r="F25" s="7">
        <v>196</v>
      </c>
      <c r="G25" s="25"/>
      <c r="H25" s="25"/>
      <c r="I25" s="25"/>
      <c r="J25" s="26"/>
      <c r="K25" s="26"/>
      <c r="L25" s="26"/>
      <c r="M25" s="25"/>
      <c r="N25" s="26">
        <f t="shared" si="0"/>
        <v>0</v>
      </c>
    </row>
    <row r="26" spans="1:15" ht="60" x14ac:dyDescent="0.25">
      <c r="A26" s="7">
        <v>5921610027</v>
      </c>
      <c r="B26" s="7" t="s">
        <v>83</v>
      </c>
      <c r="C26" s="7" t="s">
        <v>57</v>
      </c>
      <c r="D26" s="7" t="s">
        <v>3</v>
      </c>
      <c r="E26" s="12" t="s">
        <v>122</v>
      </c>
      <c r="F26" s="7">
        <v>354</v>
      </c>
      <c r="G26" s="25"/>
      <c r="H26" s="25"/>
      <c r="I26" s="25"/>
      <c r="J26" s="26"/>
      <c r="K26" s="26"/>
      <c r="L26" s="26"/>
      <c r="M26" s="25"/>
      <c r="N26" s="26">
        <f t="shared" si="0"/>
        <v>0</v>
      </c>
    </row>
    <row r="27" spans="1:15" ht="195" x14ac:dyDescent="0.25">
      <c r="A27" s="7">
        <v>5921610053</v>
      </c>
      <c r="B27" s="7" t="s">
        <v>15</v>
      </c>
      <c r="C27" s="7" t="s">
        <v>58</v>
      </c>
      <c r="D27" s="7" t="s">
        <v>3</v>
      </c>
      <c r="E27" s="12" t="s">
        <v>130</v>
      </c>
      <c r="F27" s="7">
        <v>37</v>
      </c>
      <c r="G27" s="25"/>
      <c r="H27" s="25"/>
      <c r="I27" s="25"/>
      <c r="J27" s="26"/>
      <c r="K27" s="26"/>
      <c r="L27" s="26"/>
      <c r="M27" s="25"/>
      <c r="N27" s="26">
        <f t="shared" si="0"/>
        <v>0</v>
      </c>
    </row>
    <row r="28" spans="1:15" ht="71.25" x14ac:dyDescent="0.25">
      <c r="A28" s="7">
        <v>5921610107</v>
      </c>
      <c r="B28" s="7" t="s">
        <v>16</v>
      </c>
      <c r="C28" s="7" t="s">
        <v>17</v>
      </c>
      <c r="D28" s="7" t="s">
        <v>3</v>
      </c>
      <c r="E28" s="11" t="s">
        <v>140</v>
      </c>
      <c r="F28" s="7">
        <v>210</v>
      </c>
      <c r="G28" s="25"/>
      <c r="H28" s="25"/>
      <c r="I28" s="25"/>
      <c r="J28" s="25"/>
      <c r="K28" s="25"/>
      <c r="L28" s="25"/>
      <c r="M28" s="25"/>
      <c r="N28" s="26">
        <f t="shared" si="0"/>
        <v>0</v>
      </c>
    </row>
    <row r="29" spans="1:15" ht="173.25" x14ac:dyDescent="0.25">
      <c r="A29" s="7">
        <v>5921610110</v>
      </c>
      <c r="B29" s="7" t="s">
        <v>18</v>
      </c>
      <c r="C29" s="7" t="s">
        <v>17</v>
      </c>
      <c r="D29" s="7" t="s">
        <v>3</v>
      </c>
      <c r="E29" s="18" t="s">
        <v>151</v>
      </c>
      <c r="F29" s="7">
        <v>215</v>
      </c>
      <c r="G29" s="25"/>
      <c r="H29" s="25"/>
      <c r="I29" s="25"/>
      <c r="J29" s="25"/>
      <c r="K29" s="25"/>
      <c r="L29" s="25"/>
      <c r="M29" s="25"/>
      <c r="N29" s="26">
        <f t="shared" si="0"/>
        <v>0</v>
      </c>
    </row>
    <row r="30" spans="1:15" ht="43.5" x14ac:dyDescent="0.25">
      <c r="A30" s="7">
        <v>5921610148</v>
      </c>
      <c r="B30" s="7" t="s">
        <v>19</v>
      </c>
      <c r="C30" s="7" t="s">
        <v>17</v>
      </c>
      <c r="D30" s="7" t="s">
        <v>3</v>
      </c>
      <c r="E30" s="19" t="s">
        <v>141</v>
      </c>
      <c r="F30" s="7">
        <v>50</v>
      </c>
      <c r="G30" s="25"/>
      <c r="H30" s="25"/>
      <c r="I30" s="25"/>
      <c r="J30" s="25"/>
      <c r="K30" s="25"/>
      <c r="L30" s="25"/>
      <c r="M30" s="25"/>
      <c r="N30" s="26">
        <f t="shared" si="0"/>
        <v>0</v>
      </c>
    </row>
    <row r="31" spans="1:15" ht="105" x14ac:dyDescent="0.25">
      <c r="A31" s="7">
        <v>5921610174</v>
      </c>
      <c r="B31" s="7" t="s">
        <v>20</v>
      </c>
      <c r="C31" s="7" t="s">
        <v>17</v>
      </c>
      <c r="D31" s="7" t="s">
        <v>3</v>
      </c>
      <c r="E31" s="10" t="s">
        <v>160</v>
      </c>
      <c r="F31" s="7">
        <v>170</v>
      </c>
      <c r="G31" s="25"/>
      <c r="H31" s="25"/>
      <c r="I31" s="25"/>
      <c r="J31" s="26"/>
      <c r="K31" s="26"/>
      <c r="L31" s="26"/>
      <c r="M31" s="25"/>
      <c r="N31" s="26">
        <f t="shared" si="0"/>
        <v>0</v>
      </c>
    </row>
    <row r="32" spans="1:15" ht="105" x14ac:dyDescent="0.25">
      <c r="A32" s="7">
        <v>5921610177</v>
      </c>
      <c r="B32" s="7" t="s">
        <v>84</v>
      </c>
      <c r="C32" s="7" t="s">
        <v>59</v>
      </c>
      <c r="D32" s="7" t="s">
        <v>3</v>
      </c>
      <c r="E32" s="10" t="s">
        <v>117</v>
      </c>
      <c r="F32" s="7">
        <v>155</v>
      </c>
      <c r="G32" s="25"/>
      <c r="H32" s="25"/>
      <c r="I32" s="25"/>
      <c r="J32" s="26"/>
      <c r="K32" s="26"/>
      <c r="L32" s="26"/>
      <c r="M32" s="25"/>
      <c r="N32" s="26">
        <f t="shared" si="0"/>
        <v>0</v>
      </c>
    </row>
    <row r="33" spans="1:14" ht="30" x14ac:dyDescent="0.25">
      <c r="A33" s="7">
        <v>5921610196</v>
      </c>
      <c r="B33" s="7" t="s">
        <v>85</v>
      </c>
      <c r="C33" s="7" t="s">
        <v>60</v>
      </c>
      <c r="D33" s="7" t="s">
        <v>3</v>
      </c>
      <c r="E33" s="10" t="s">
        <v>119</v>
      </c>
      <c r="F33" s="7">
        <v>2575</v>
      </c>
      <c r="G33" s="25"/>
      <c r="H33" s="25"/>
      <c r="I33" s="25"/>
      <c r="J33" s="26"/>
      <c r="K33" s="26"/>
      <c r="L33" s="26"/>
      <c r="M33" s="25"/>
      <c r="N33" s="26">
        <f t="shared" si="0"/>
        <v>0</v>
      </c>
    </row>
    <row r="34" spans="1:14" ht="45" x14ac:dyDescent="0.25">
      <c r="A34" s="7">
        <v>5921610197</v>
      </c>
      <c r="B34" s="7" t="s">
        <v>86</v>
      </c>
      <c r="C34" s="7" t="s">
        <v>9</v>
      </c>
      <c r="D34" s="7" t="s">
        <v>3</v>
      </c>
      <c r="E34" s="10" t="s">
        <v>118</v>
      </c>
      <c r="F34" s="7">
        <v>125</v>
      </c>
      <c r="G34" s="25"/>
      <c r="H34" s="25"/>
      <c r="I34" s="25"/>
      <c r="J34" s="25"/>
      <c r="K34" s="25"/>
      <c r="L34" s="25"/>
      <c r="M34" s="25"/>
      <c r="N34" s="26">
        <f t="shared" ref="N34:N64" si="1">SUM(F34*M34)</f>
        <v>0</v>
      </c>
    </row>
    <row r="35" spans="1:14" ht="135" x14ac:dyDescent="0.25">
      <c r="A35" s="7">
        <v>5921610224</v>
      </c>
      <c r="B35" s="7" t="s">
        <v>87</v>
      </c>
      <c r="C35" s="7" t="s">
        <v>61</v>
      </c>
      <c r="D35" s="7" t="s">
        <v>3</v>
      </c>
      <c r="E35" s="12" t="s">
        <v>120</v>
      </c>
      <c r="F35" s="7">
        <v>325</v>
      </c>
      <c r="G35" s="25"/>
      <c r="H35" s="25"/>
      <c r="I35" s="25"/>
      <c r="J35" s="26"/>
      <c r="K35" s="26"/>
      <c r="L35" s="26"/>
      <c r="M35" s="25"/>
      <c r="N35" s="26">
        <f t="shared" si="1"/>
        <v>0</v>
      </c>
    </row>
    <row r="36" spans="1:14" ht="75" x14ac:dyDescent="0.25">
      <c r="A36" s="7">
        <v>5921610239</v>
      </c>
      <c r="B36" s="7" t="s">
        <v>158</v>
      </c>
      <c r="C36" s="7" t="s">
        <v>62</v>
      </c>
      <c r="D36" s="7" t="s">
        <v>3</v>
      </c>
      <c r="E36" s="10" t="s">
        <v>159</v>
      </c>
      <c r="F36" s="7">
        <v>99</v>
      </c>
      <c r="G36" s="25"/>
      <c r="H36" s="25"/>
      <c r="I36" s="25"/>
      <c r="J36" s="25"/>
      <c r="K36" s="25"/>
      <c r="L36" s="25"/>
      <c r="M36" s="25"/>
      <c r="N36" s="26">
        <f t="shared" si="1"/>
        <v>0</v>
      </c>
    </row>
    <row r="37" spans="1:14" ht="90" x14ac:dyDescent="0.25">
      <c r="A37" s="7">
        <v>5921610502</v>
      </c>
      <c r="B37" s="7" t="s">
        <v>21</v>
      </c>
      <c r="C37" s="7" t="s">
        <v>6</v>
      </c>
      <c r="D37" s="7" t="s">
        <v>3</v>
      </c>
      <c r="E37" s="10" t="s">
        <v>103</v>
      </c>
      <c r="F37" s="7">
        <v>570</v>
      </c>
      <c r="G37" s="25"/>
      <c r="H37" s="25"/>
      <c r="I37" s="25"/>
      <c r="J37" s="26"/>
      <c r="K37" s="26"/>
      <c r="L37" s="26"/>
      <c r="M37" s="25"/>
      <c r="N37" s="26">
        <f t="shared" si="1"/>
        <v>0</v>
      </c>
    </row>
    <row r="38" spans="1:14" ht="105" x14ac:dyDescent="0.25">
      <c r="A38" s="7">
        <v>5921610504</v>
      </c>
      <c r="B38" s="7" t="s">
        <v>88</v>
      </c>
      <c r="C38" s="7" t="s">
        <v>9</v>
      </c>
      <c r="D38" s="7" t="s">
        <v>3</v>
      </c>
      <c r="E38" s="12" t="s">
        <v>104</v>
      </c>
      <c r="F38" s="7">
        <v>1025</v>
      </c>
      <c r="G38" s="25"/>
      <c r="H38" s="25"/>
      <c r="I38" s="25"/>
      <c r="J38" s="26"/>
      <c r="K38" s="26"/>
      <c r="L38" s="26"/>
      <c r="M38" s="25"/>
      <c r="N38" s="26">
        <f t="shared" si="1"/>
        <v>0</v>
      </c>
    </row>
    <row r="39" spans="1:14" ht="60" x14ac:dyDescent="0.25">
      <c r="A39" s="16">
        <v>5921610505</v>
      </c>
      <c r="B39" s="7" t="s">
        <v>43</v>
      </c>
      <c r="C39" s="20" t="s">
        <v>9</v>
      </c>
      <c r="D39" s="7" t="s">
        <v>3</v>
      </c>
      <c r="E39" s="12" t="s">
        <v>165</v>
      </c>
      <c r="F39" s="7">
        <v>170</v>
      </c>
      <c r="G39" s="25"/>
      <c r="H39" s="25"/>
      <c r="I39" s="25"/>
      <c r="J39" s="26"/>
      <c r="K39" s="26"/>
      <c r="L39" s="26"/>
      <c r="M39" s="25"/>
      <c r="N39" s="26">
        <f t="shared" si="1"/>
        <v>0</v>
      </c>
    </row>
    <row r="40" spans="1:14" ht="75" x14ac:dyDescent="0.25">
      <c r="A40" s="7">
        <v>5921610509</v>
      </c>
      <c r="B40" s="7" t="s">
        <v>22</v>
      </c>
      <c r="C40" s="7" t="s">
        <v>44</v>
      </c>
      <c r="D40" s="7" t="s">
        <v>3</v>
      </c>
      <c r="E40" s="10" t="s">
        <v>105</v>
      </c>
      <c r="F40" s="7">
        <v>67</v>
      </c>
      <c r="G40" s="25"/>
      <c r="H40" s="25"/>
      <c r="I40" s="25"/>
      <c r="J40" s="26"/>
      <c r="K40" s="26"/>
      <c r="L40" s="26"/>
      <c r="M40" s="25"/>
      <c r="N40" s="26">
        <f t="shared" si="1"/>
        <v>0</v>
      </c>
    </row>
    <row r="41" spans="1:14" ht="120" x14ac:dyDescent="0.25">
      <c r="A41" s="7">
        <v>5921610510</v>
      </c>
      <c r="B41" s="7" t="s">
        <v>23</v>
      </c>
      <c r="C41" s="7" t="s">
        <v>6</v>
      </c>
      <c r="D41" s="7" t="s">
        <v>3</v>
      </c>
      <c r="E41" s="12" t="s">
        <v>129</v>
      </c>
      <c r="F41" s="7">
        <v>512</v>
      </c>
      <c r="G41" s="25"/>
      <c r="H41" s="25"/>
      <c r="I41" s="25"/>
      <c r="J41" s="26"/>
      <c r="K41" s="26"/>
      <c r="L41" s="26"/>
      <c r="M41" s="25"/>
      <c r="N41" s="26">
        <f t="shared" si="1"/>
        <v>0</v>
      </c>
    </row>
    <row r="42" spans="1:14" ht="75" x14ac:dyDescent="0.25">
      <c r="A42" s="7">
        <v>5921610514</v>
      </c>
      <c r="B42" s="7" t="s">
        <v>24</v>
      </c>
      <c r="C42" s="7" t="s">
        <v>9</v>
      </c>
      <c r="D42" s="7" t="s">
        <v>3</v>
      </c>
      <c r="E42" s="12" t="s">
        <v>106</v>
      </c>
      <c r="F42" s="7">
        <v>1525</v>
      </c>
      <c r="G42" s="25"/>
      <c r="H42" s="25"/>
      <c r="I42" s="25"/>
      <c r="J42" s="26"/>
      <c r="K42" s="26"/>
      <c r="L42" s="26"/>
      <c r="M42" s="25"/>
      <c r="N42" s="26">
        <f t="shared" si="1"/>
        <v>0</v>
      </c>
    </row>
    <row r="43" spans="1:14" ht="60" x14ac:dyDescent="0.25">
      <c r="A43" s="7">
        <v>5921610517</v>
      </c>
      <c r="B43" s="7" t="s">
        <v>25</v>
      </c>
      <c r="C43" s="7" t="s">
        <v>6</v>
      </c>
      <c r="D43" s="7" t="s">
        <v>3</v>
      </c>
      <c r="E43" s="12" t="s">
        <v>121</v>
      </c>
      <c r="F43" s="7">
        <v>747</v>
      </c>
      <c r="G43" s="25"/>
      <c r="H43" s="25"/>
      <c r="I43" s="25"/>
      <c r="J43" s="26"/>
      <c r="K43" s="26"/>
      <c r="L43" s="26"/>
      <c r="M43" s="25"/>
      <c r="N43" s="26">
        <f t="shared" si="1"/>
        <v>0</v>
      </c>
    </row>
    <row r="44" spans="1:14" ht="150" x14ac:dyDescent="0.25">
      <c r="A44" s="7">
        <v>5921610518</v>
      </c>
      <c r="B44" s="7" t="s">
        <v>47</v>
      </c>
      <c r="C44" s="7" t="s">
        <v>17</v>
      </c>
      <c r="D44" s="7" t="s">
        <v>3</v>
      </c>
      <c r="E44" s="12" t="s">
        <v>107</v>
      </c>
      <c r="F44" s="7">
        <v>775</v>
      </c>
      <c r="G44" s="25"/>
      <c r="H44" s="25"/>
      <c r="I44" s="25"/>
      <c r="J44" s="26"/>
      <c r="K44" s="26"/>
      <c r="L44" s="26"/>
      <c r="M44" s="25"/>
      <c r="N44" s="26">
        <f t="shared" si="1"/>
        <v>0</v>
      </c>
    </row>
    <row r="45" spans="1:14" ht="135" x14ac:dyDescent="0.25">
      <c r="A45" s="7">
        <v>5921610525</v>
      </c>
      <c r="B45" s="7" t="s">
        <v>89</v>
      </c>
      <c r="C45" s="7" t="s">
        <v>46</v>
      </c>
      <c r="D45" s="7" t="s">
        <v>3</v>
      </c>
      <c r="E45" s="12" t="s">
        <v>108</v>
      </c>
      <c r="F45" s="7">
        <v>101</v>
      </c>
      <c r="G45" s="25"/>
      <c r="H45" s="25"/>
      <c r="I45" s="25"/>
      <c r="J45" s="25"/>
      <c r="K45" s="25"/>
      <c r="L45" s="25"/>
      <c r="M45" s="25"/>
      <c r="N45" s="26">
        <f t="shared" si="1"/>
        <v>0</v>
      </c>
    </row>
    <row r="46" spans="1:14" ht="180" x14ac:dyDescent="0.25">
      <c r="A46" s="7">
        <v>5921610530</v>
      </c>
      <c r="B46" s="7" t="s">
        <v>26</v>
      </c>
      <c r="C46" s="7" t="s">
        <v>17</v>
      </c>
      <c r="D46" s="7" t="s">
        <v>3</v>
      </c>
      <c r="E46" s="10" t="s">
        <v>114</v>
      </c>
      <c r="F46" s="7">
        <v>590</v>
      </c>
      <c r="G46" s="25"/>
      <c r="H46" s="25"/>
      <c r="I46" s="25"/>
      <c r="J46" s="26"/>
      <c r="K46" s="26"/>
      <c r="L46" s="26"/>
      <c r="M46" s="25"/>
      <c r="N46" s="26">
        <f t="shared" si="1"/>
        <v>0</v>
      </c>
    </row>
    <row r="47" spans="1:14" ht="45" x14ac:dyDescent="0.25">
      <c r="A47" s="7">
        <v>5921610532</v>
      </c>
      <c r="B47" s="7" t="s">
        <v>50</v>
      </c>
      <c r="C47" s="7" t="s">
        <v>6</v>
      </c>
      <c r="D47" s="7" t="s">
        <v>3</v>
      </c>
      <c r="E47" s="10" t="s">
        <v>109</v>
      </c>
      <c r="F47" s="7">
        <v>1406</v>
      </c>
      <c r="G47" s="25"/>
      <c r="H47" s="25"/>
      <c r="I47" s="25"/>
      <c r="J47" s="26"/>
      <c r="K47" s="26"/>
      <c r="L47" s="26"/>
      <c r="M47" s="25"/>
      <c r="N47" s="26">
        <f t="shared" si="1"/>
        <v>0</v>
      </c>
    </row>
    <row r="48" spans="1:14" ht="45" x14ac:dyDescent="0.25">
      <c r="A48" s="7">
        <v>5921610543</v>
      </c>
      <c r="B48" s="7" t="s">
        <v>49</v>
      </c>
      <c r="C48" s="7" t="s">
        <v>48</v>
      </c>
      <c r="D48" s="7" t="s">
        <v>3</v>
      </c>
      <c r="E48" s="12" t="s">
        <v>123</v>
      </c>
      <c r="F48" s="7">
        <v>167</v>
      </c>
      <c r="G48" s="25"/>
      <c r="H48" s="25"/>
      <c r="I48" s="25"/>
      <c r="J48" s="26"/>
      <c r="K48" s="26"/>
      <c r="L48" s="26"/>
      <c r="M48" s="25"/>
      <c r="N48" s="26">
        <f t="shared" si="1"/>
        <v>0</v>
      </c>
    </row>
    <row r="49" spans="1:14" ht="45" x14ac:dyDescent="0.25">
      <c r="A49" s="7">
        <v>5921610544</v>
      </c>
      <c r="B49" s="7" t="s">
        <v>50</v>
      </c>
      <c r="C49" s="7" t="s">
        <v>9</v>
      </c>
      <c r="D49" s="7" t="s">
        <v>3</v>
      </c>
      <c r="E49" s="12" t="s">
        <v>124</v>
      </c>
      <c r="F49" s="7">
        <v>291</v>
      </c>
      <c r="G49" s="25"/>
      <c r="H49" s="25"/>
      <c r="I49" s="25"/>
      <c r="J49" s="26"/>
      <c r="K49" s="26"/>
      <c r="L49" s="26"/>
      <c r="M49" s="25"/>
      <c r="N49" s="26">
        <f t="shared" si="1"/>
        <v>0</v>
      </c>
    </row>
    <row r="50" spans="1:14" ht="90" x14ac:dyDescent="0.25">
      <c r="A50" s="7">
        <v>5921610564</v>
      </c>
      <c r="B50" s="7" t="s">
        <v>27</v>
      </c>
      <c r="C50" s="7" t="s">
        <v>167</v>
      </c>
      <c r="D50" s="7" t="s">
        <v>3</v>
      </c>
      <c r="E50" s="10" t="s">
        <v>116</v>
      </c>
      <c r="F50" s="7">
        <v>175</v>
      </c>
      <c r="G50" s="25"/>
      <c r="H50" s="25"/>
      <c r="I50" s="25"/>
      <c r="J50" s="26"/>
      <c r="K50" s="26"/>
      <c r="L50" s="26"/>
      <c r="M50" s="25"/>
      <c r="N50" s="26">
        <f t="shared" si="1"/>
        <v>0</v>
      </c>
    </row>
    <row r="51" spans="1:14" ht="159" x14ac:dyDescent="0.25">
      <c r="A51" s="7">
        <v>5921610566</v>
      </c>
      <c r="B51" s="16" t="s">
        <v>90</v>
      </c>
      <c r="C51" s="7" t="s">
        <v>9</v>
      </c>
      <c r="D51" s="7" t="s">
        <v>3</v>
      </c>
      <c r="E51" s="13" t="s">
        <v>152</v>
      </c>
      <c r="F51" s="7">
        <v>70</v>
      </c>
      <c r="G51" s="25"/>
      <c r="H51" s="25"/>
      <c r="I51" s="25"/>
      <c r="J51" s="25"/>
      <c r="K51" s="25"/>
      <c r="L51" s="25"/>
      <c r="M51" s="25"/>
      <c r="N51" s="26">
        <f t="shared" si="1"/>
        <v>0</v>
      </c>
    </row>
    <row r="52" spans="1:14" ht="90" x14ac:dyDescent="0.25">
      <c r="A52" s="7">
        <v>5921610567</v>
      </c>
      <c r="B52" s="7" t="s">
        <v>91</v>
      </c>
      <c r="C52" s="7" t="s">
        <v>63</v>
      </c>
      <c r="D52" s="7" t="s">
        <v>3</v>
      </c>
      <c r="E52" s="10" t="s">
        <v>110</v>
      </c>
      <c r="F52" s="7">
        <v>5</v>
      </c>
      <c r="G52" s="25"/>
      <c r="H52" s="25"/>
      <c r="I52" s="25"/>
      <c r="J52" s="26"/>
      <c r="K52" s="26"/>
      <c r="L52" s="26"/>
      <c r="M52" s="25"/>
      <c r="N52" s="26">
        <f t="shared" si="1"/>
        <v>0</v>
      </c>
    </row>
    <row r="53" spans="1:14" ht="60" x14ac:dyDescent="0.25">
      <c r="A53" s="7">
        <v>5921610601</v>
      </c>
      <c r="B53" s="7" t="s">
        <v>28</v>
      </c>
      <c r="C53" s="7" t="s">
        <v>29</v>
      </c>
      <c r="D53" s="7" t="s">
        <v>3</v>
      </c>
      <c r="E53" s="10" t="s">
        <v>111</v>
      </c>
      <c r="F53" s="7">
        <v>45</v>
      </c>
      <c r="G53" s="25"/>
      <c r="H53" s="25"/>
      <c r="I53" s="25"/>
      <c r="J53" s="25"/>
      <c r="K53" s="25"/>
      <c r="L53" s="25"/>
      <c r="M53" s="25"/>
      <c r="N53" s="26">
        <f t="shared" si="1"/>
        <v>0</v>
      </c>
    </row>
    <row r="54" spans="1:14" ht="99.75" x14ac:dyDescent="0.25">
      <c r="A54" s="7">
        <v>5921710009</v>
      </c>
      <c r="B54" s="7" t="s">
        <v>30</v>
      </c>
      <c r="C54" s="7" t="s">
        <v>31</v>
      </c>
      <c r="D54" s="7" t="s">
        <v>3</v>
      </c>
      <c r="E54" s="13" t="s">
        <v>144</v>
      </c>
      <c r="F54" s="7">
        <v>6</v>
      </c>
      <c r="G54" s="25"/>
      <c r="H54" s="25"/>
      <c r="I54" s="25"/>
      <c r="J54" s="25"/>
      <c r="K54" s="25"/>
      <c r="L54" s="25"/>
      <c r="M54" s="25"/>
      <c r="N54" s="26">
        <f t="shared" si="1"/>
        <v>0</v>
      </c>
    </row>
    <row r="55" spans="1:14" ht="135" x14ac:dyDescent="0.25">
      <c r="A55" s="7">
        <v>5921810019</v>
      </c>
      <c r="B55" s="7" t="s">
        <v>32</v>
      </c>
      <c r="C55" s="7" t="s">
        <v>64</v>
      </c>
      <c r="D55" s="7" t="s">
        <v>3</v>
      </c>
      <c r="E55" s="12" t="s">
        <v>112</v>
      </c>
      <c r="F55" s="7">
        <v>60</v>
      </c>
      <c r="G55" s="25"/>
      <c r="H55" s="25"/>
      <c r="I55" s="25"/>
      <c r="J55" s="25"/>
      <c r="K55" s="25"/>
      <c r="L55" s="25"/>
      <c r="M55" s="25"/>
      <c r="N55" s="26">
        <f t="shared" si="1"/>
        <v>0</v>
      </c>
    </row>
    <row r="56" spans="1:14" ht="143.25" x14ac:dyDescent="0.25">
      <c r="A56" s="7">
        <v>5921910003</v>
      </c>
      <c r="B56" s="7" t="s">
        <v>33</v>
      </c>
      <c r="C56" s="7" t="s">
        <v>17</v>
      </c>
      <c r="D56" s="7" t="s">
        <v>3</v>
      </c>
      <c r="E56" s="19" t="s">
        <v>145</v>
      </c>
      <c r="F56" s="7">
        <v>115</v>
      </c>
      <c r="G56" s="25"/>
      <c r="H56" s="25"/>
      <c r="I56" s="25"/>
      <c r="J56" s="25"/>
      <c r="K56" s="25"/>
      <c r="L56" s="25"/>
      <c r="M56" s="25"/>
      <c r="N56" s="26">
        <f t="shared" si="1"/>
        <v>0</v>
      </c>
    </row>
    <row r="57" spans="1:14" ht="86.25" x14ac:dyDescent="0.25">
      <c r="A57" s="7">
        <v>5921910005</v>
      </c>
      <c r="B57" s="7" t="s">
        <v>154</v>
      </c>
      <c r="C57" s="7" t="s">
        <v>4</v>
      </c>
      <c r="D57" s="7" t="s">
        <v>3</v>
      </c>
      <c r="E57" s="19" t="s">
        <v>155</v>
      </c>
      <c r="F57" s="7">
        <v>30</v>
      </c>
      <c r="G57" s="25"/>
      <c r="H57" s="25"/>
      <c r="I57" s="25"/>
      <c r="J57" s="25"/>
      <c r="K57" s="25"/>
      <c r="L57" s="25"/>
      <c r="M57" s="25"/>
      <c r="N57" s="26">
        <f t="shared" si="1"/>
        <v>0</v>
      </c>
    </row>
    <row r="58" spans="1:14" ht="45" x14ac:dyDescent="0.25">
      <c r="A58" s="7">
        <v>5921910011</v>
      </c>
      <c r="B58" s="7" t="s">
        <v>34</v>
      </c>
      <c r="C58" s="7" t="s">
        <v>17</v>
      </c>
      <c r="D58" s="7" t="s">
        <v>3</v>
      </c>
      <c r="E58" s="9" t="s">
        <v>127</v>
      </c>
      <c r="F58" s="7">
        <v>187</v>
      </c>
      <c r="G58" s="25"/>
      <c r="H58" s="25"/>
      <c r="I58" s="25"/>
      <c r="J58" s="26"/>
      <c r="K58" s="26"/>
      <c r="L58" s="26"/>
      <c r="M58" s="25"/>
      <c r="N58" s="26">
        <f t="shared" si="1"/>
        <v>0</v>
      </c>
    </row>
    <row r="59" spans="1:14" ht="185.25" x14ac:dyDescent="0.25">
      <c r="A59" s="7">
        <v>5925250159</v>
      </c>
      <c r="B59" s="7" t="s">
        <v>92</v>
      </c>
      <c r="C59" s="7" t="s">
        <v>59</v>
      </c>
      <c r="D59" s="7" t="s">
        <v>3</v>
      </c>
      <c r="E59" s="13" t="s">
        <v>146</v>
      </c>
      <c r="F59" s="7">
        <v>340</v>
      </c>
      <c r="G59" s="25"/>
      <c r="H59" s="25"/>
      <c r="I59" s="25"/>
      <c r="J59" s="25"/>
      <c r="K59" s="25"/>
      <c r="L59" s="25"/>
      <c r="M59" s="25"/>
      <c r="N59" s="26">
        <f t="shared" si="1"/>
        <v>0</v>
      </c>
    </row>
    <row r="60" spans="1:14" ht="110.25" x14ac:dyDescent="0.25">
      <c r="A60" s="5">
        <v>5925310032</v>
      </c>
      <c r="B60" s="5" t="s">
        <v>65</v>
      </c>
      <c r="C60" s="21" t="s">
        <v>150</v>
      </c>
      <c r="D60" s="5" t="s">
        <v>3</v>
      </c>
      <c r="E60" s="22" t="s">
        <v>147</v>
      </c>
      <c r="F60" s="5">
        <v>10</v>
      </c>
      <c r="G60" s="24"/>
      <c r="H60" s="24"/>
      <c r="I60" s="24"/>
      <c r="J60" s="24"/>
      <c r="K60" s="24"/>
      <c r="L60" s="24"/>
      <c r="M60" s="24"/>
      <c r="N60" s="23">
        <f t="shared" si="1"/>
        <v>0</v>
      </c>
    </row>
    <row r="61" spans="1:14" ht="120" x14ac:dyDescent="0.25">
      <c r="A61" s="5">
        <v>5925310033</v>
      </c>
      <c r="B61" s="5" t="s">
        <v>66</v>
      </c>
      <c r="C61" s="21" t="s">
        <v>150</v>
      </c>
      <c r="D61" s="5" t="s">
        <v>3</v>
      </c>
      <c r="E61" s="10" t="s">
        <v>148</v>
      </c>
      <c r="F61" s="5">
        <v>10</v>
      </c>
      <c r="G61" s="24"/>
      <c r="H61" s="24"/>
      <c r="I61" s="24"/>
      <c r="J61" s="24"/>
      <c r="K61" s="24"/>
      <c r="L61" s="24"/>
      <c r="M61" s="24"/>
      <c r="N61" s="23">
        <f t="shared" si="1"/>
        <v>0</v>
      </c>
    </row>
    <row r="62" spans="1:14" ht="90" x14ac:dyDescent="0.25">
      <c r="A62" s="5">
        <v>5925950007</v>
      </c>
      <c r="B62" s="5" t="s">
        <v>93</v>
      </c>
      <c r="C62" s="5" t="s">
        <v>6</v>
      </c>
      <c r="D62" s="5" t="s">
        <v>3</v>
      </c>
      <c r="E62" s="9" t="s">
        <v>97</v>
      </c>
      <c r="F62" s="5">
        <v>7</v>
      </c>
      <c r="G62" s="24"/>
      <c r="H62" s="24"/>
      <c r="I62" s="24"/>
      <c r="J62" s="24"/>
      <c r="K62" s="24"/>
      <c r="L62" s="24"/>
      <c r="M62" s="24"/>
      <c r="N62" s="23">
        <f t="shared" si="1"/>
        <v>0</v>
      </c>
    </row>
    <row r="63" spans="1:14" ht="45" x14ac:dyDescent="0.25">
      <c r="A63" s="7">
        <v>5925991206</v>
      </c>
      <c r="B63" s="7" t="s">
        <v>67</v>
      </c>
      <c r="C63" s="7" t="s">
        <v>64</v>
      </c>
      <c r="D63" s="7" t="s">
        <v>3</v>
      </c>
      <c r="E63" s="10" t="s">
        <v>128</v>
      </c>
      <c r="F63" s="7">
        <v>342</v>
      </c>
      <c r="G63" s="25"/>
      <c r="H63" s="25"/>
      <c r="I63" s="25"/>
      <c r="J63" s="26"/>
      <c r="K63" s="26"/>
      <c r="L63" s="26"/>
      <c r="M63" s="25"/>
      <c r="N63" s="26">
        <f t="shared" si="1"/>
        <v>0</v>
      </c>
    </row>
    <row r="64" spans="1:14" ht="45" x14ac:dyDescent="0.25">
      <c r="A64" s="7">
        <v>5925991207</v>
      </c>
      <c r="B64" s="7" t="s">
        <v>67</v>
      </c>
      <c r="C64" s="7" t="s">
        <v>41</v>
      </c>
      <c r="D64" s="7" t="s">
        <v>3</v>
      </c>
      <c r="E64" s="10" t="s">
        <v>113</v>
      </c>
      <c r="F64" s="7">
        <v>237</v>
      </c>
      <c r="G64" s="25"/>
      <c r="H64" s="25"/>
      <c r="I64" s="25"/>
      <c r="J64" s="26"/>
      <c r="K64" s="26"/>
      <c r="L64" s="26"/>
      <c r="M64" s="25"/>
      <c r="N64" s="26">
        <f t="shared" si="1"/>
        <v>0</v>
      </c>
    </row>
    <row r="65" spans="1:14" x14ac:dyDescent="0.25">
      <c r="A65" s="35" t="s">
        <v>35</v>
      </c>
      <c r="B65" s="35"/>
      <c r="C65" s="35"/>
      <c r="D65" s="35"/>
      <c r="E65" s="8"/>
      <c r="F65" s="7">
        <f>SUM(F2:F64)</f>
        <v>22040</v>
      </c>
      <c r="G65" s="36">
        <f>SUM(N2:N64)</f>
        <v>0</v>
      </c>
      <c r="H65" s="37"/>
      <c r="I65" s="37"/>
      <c r="J65" s="37"/>
      <c r="K65" s="37"/>
      <c r="L65" s="37"/>
      <c r="M65" s="37"/>
      <c r="N65" s="38"/>
    </row>
    <row r="66" spans="1:14" x14ac:dyDescent="0.25">
      <c r="A66" s="32"/>
      <c r="B66" s="32"/>
      <c r="C66" s="32"/>
      <c r="D66" s="32"/>
      <c r="E66" s="33"/>
      <c r="F66" s="32"/>
      <c r="G66" s="27"/>
      <c r="H66" s="27"/>
      <c r="I66" s="27"/>
      <c r="J66" s="27"/>
      <c r="K66" s="27"/>
      <c r="L66" s="27"/>
      <c r="M66" s="27"/>
      <c r="N66" s="28"/>
    </row>
    <row r="67" spans="1:14" x14ac:dyDescent="0.25">
      <c r="A67" s="32"/>
      <c r="B67" s="32"/>
      <c r="C67" s="32"/>
      <c r="D67" s="32"/>
      <c r="E67" s="33"/>
      <c r="F67" s="32"/>
      <c r="G67" s="27"/>
      <c r="H67" s="27"/>
      <c r="I67" s="27"/>
      <c r="J67" s="27"/>
      <c r="K67" s="27"/>
      <c r="L67" s="27"/>
      <c r="M67" s="27"/>
      <c r="N67" s="28"/>
    </row>
    <row r="68" spans="1:14" x14ac:dyDescent="0.25">
      <c r="A68" s="39" t="s">
        <v>68</v>
      </c>
      <c r="B68" s="39"/>
      <c r="C68" s="32"/>
      <c r="D68" s="32"/>
      <c r="E68" s="33"/>
      <c r="F68" s="32"/>
      <c r="G68" s="27"/>
      <c r="H68" s="27"/>
      <c r="I68" s="27"/>
      <c r="J68" s="27"/>
      <c r="K68" s="27"/>
      <c r="L68" s="27"/>
      <c r="M68" s="27"/>
      <c r="N68" s="28"/>
    </row>
    <row r="69" spans="1:14" x14ac:dyDescent="0.25">
      <c r="A69" s="39"/>
      <c r="B69" s="39"/>
      <c r="C69" s="32"/>
      <c r="D69" s="32"/>
      <c r="E69" s="33"/>
      <c r="F69" s="32"/>
      <c r="G69" s="27"/>
      <c r="H69" s="27"/>
      <c r="I69" s="27"/>
      <c r="J69" s="27"/>
      <c r="K69" s="27"/>
      <c r="L69" s="27"/>
      <c r="M69" s="27"/>
      <c r="N69" s="28"/>
    </row>
    <row r="70" spans="1:14" x14ac:dyDescent="0.25">
      <c r="A70" s="39"/>
      <c r="B70" s="39"/>
      <c r="C70" s="32"/>
      <c r="D70" s="32"/>
      <c r="E70" s="33"/>
      <c r="F70" s="32"/>
    </row>
    <row r="71" spans="1:14" x14ac:dyDescent="0.25">
      <c r="A71" s="39"/>
      <c r="B71" s="39"/>
      <c r="C71" s="32"/>
      <c r="D71" s="32"/>
      <c r="E71" s="33"/>
      <c r="F71" s="32"/>
    </row>
    <row r="72" spans="1:14" x14ac:dyDescent="0.25">
      <c r="A72" s="39"/>
      <c r="B72" s="39"/>
      <c r="C72" s="32"/>
      <c r="D72" s="32"/>
      <c r="E72" s="33"/>
      <c r="F72" s="32"/>
    </row>
    <row r="73" spans="1:14" x14ac:dyDescent="0.25">
      <c r="A73" s="39"/>
      <c r="B73" s="39"/>
      <c r="C73" s="32"/>
      <c r="D73" s="32"/>
      <c r="E73" s="34"/>
      <c r="F73" s="32"/>
    </row>
    <row r="74" spans="1:14" x14ac:dyDescent="0.25">
      <c r="A74" s="39"/>
      <c r="B74" s="39"/>
      <c r="C74" s="32"/>
      <c r="D74" s="32"/>
      <c r="E74" s="33"/>
      <c r="F74" s="32"/>
    </row>
    <row r="75" spans="1:14" x14ac:dyDescent="0.25">
      <c r="A75" s="39"/>
      <c r="B75" s="39"/>
      <c r="C75" s="32"/>
      <c r="D75" s="32"/>
      <c r="E75" s="33"/>
      <c r="F75" s="32"/>
    </row>
    <row r="76" spans="1:14" x14ac:dyDescent="0.25">
      <c r="A76" s="32"/>
      <c r="B76" s="32"/>
      <c r="C76" s="32"/>
      <c r="D76" s="32"/>
      <c r="E76" s="33"/>
      <c r="F76" s="32"/>
    </row>
  </sheetData>
  <sheetProtection selectLockedCells="1"/>
  <mergeCells count="3">
    <mergeCell ref="A65:D65"/>
    <mergeCell ref="G65:N65"/>
    <mergeCell ref="A68:B7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2018-06-26T11:38:23Z</dcterms:created>
  <dcterms:modified xsi:type="dcterms:W3CDTF">2018-06-26T11:38:26Z</dcterms:modified>
</cp:coreProperties>
</file>