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9720" activeTab="2"/>
  </bookViews>
  <sheets>
    <sheet name="Vasúti B rész" sheetId="1" r:id="rId1"/>
    <sheet name="Vasúti C rész" sheetId="2" r:id="rId2"/>
    <sheet name="Busz-Vasúti A rész" sheetId="3" r:id="rId3"/>
  </sheets>
  <definedNames/>
  <calcPr fullCalcOnLoad="1"/>
</workbook>
</file>

<file path=xl/sharedStrings.xml><?xml version="1.0" encoding="utf-8"?>
<sst xmlns="http://schemas.openxmlformats.org/spreadsheetml/2006/main" count="409" uniqueCount="326">
  <si>
    <t>Megnevezés</t>
  </si>
  <si>
    <t>Rajzszám</t>
  </si>
  <si>
    <t>Tükörfej panoráma fűtött</t>
  </si>
  <si>
    <t>500 FŰTÖTT TÍPUS</t>
  </si>
  <si>
    <t>Tükörlap</t>
  </si>
  <si>
    <t>500 TÍPUS</t>
  </si>
  <si>
    <t>Tükörlap fűtőbetét</t>
  </si>
  <si>
    <t>500.02</t>
  </si>
  <si>
    <t>FK 2</t>
  </si>
  <si>
    <t>Tükörtartó öá.bal</t>
  </si>
  <si>
    <t>910.44.9130.000A</t>
  </si>
  <si>
    <t>Tükörtartó öá.jobb</t>
  </si>
  <si>
    <t>0005011</t>
  </si>
  <si>
    <t>Tükör fedél</t>
  </si>
  <si>
    <t>70360533 VOLVO 7700</t>
  </si>
  <si>
    <t>Tükör ,bal oldali FJX</t>
  </si>
  <si>
    <t>70323682 VOLVO 7700</t>
  </si>
  <si>
    <t>Tükörszár,bal oldali FJX</t>
  </si>
  <si>
    <t>70323683 VOLVO 7700</t>
  </si>
  <si>
    <t>70343735 VOLVO 7700</t>
  </si>
  <si>
    <t>Tükörszár</t>
  </si>
  <si>
    <t>70343736 VOLVO 7700</t>
  </si>
  <si>
    <t>Kis tükör jobbo. FKU,FLR</t>
  </si>
  <si>
    <t>70303998 VOLVO 7700</t>
  </si>
  <si>
    <t>Tükörszár  jobbo. FKU,FLR</t>
  </si>
  <si>
    <t>70309620 VOLVO 7700</t>
  </si>
  <si>
    <t>Tükörszár,jobbo. nagy FJX</t>
  </si>
  <si>
    <t>70309625 VOLVO 7700</t>
  </si>
  <si>
    <t>Tükör,nagy, jobbo. FKU,FLR</t>
  </si>
  <si>
    <t>70309627 VOLVO 7700</t>
  </si>
  <si>
    <t>Tükör,bal oldali FKU,FLR</t>
  </si>
  <si>
    <t>70309628 VOLVO 7700</t>
  </si>
  <si>
    <t>Tükörfej kisegítő (kerek) 450 rádiusszal</t>
  </si>
  <si>
    <t>910.03-9131-000A</t>
  </si>
  <si>
    <t>Tükörlap 16001</t>
  </si>
  <si>
    <t>160 ÁTM.</t>
  </si>
  <si>
    <t>Kiegészitő tükörlap rádiusz</t>
  </si>
  <si>
    <t>16001/450</t>
  </si>
  <si>
    <t>Tükörfej füthető IK 200 275x185</t>
  </si>
  <si>
    <t>910.39-9130-000 F</t>
  </si>
  <si>
    <t>Tükörlap fűthető IK 200 268x172</t>
  </si>
  <si>
    <t>910.39-9130-000 FB</t>
  </si>
  <si>
    <t>Tükörfej IK 435 415x225</t>
  </si>
  <si>
    <t>911 CS</t>
  </si>
  <si>
    <t>Tükörfej füthető IK 435 415x225</t>
  </si>
  <si>
    <t>911 CSF</t>
  </si>
  <si>
    <t>Tükörlap IK 435 405x115</t>
  </si>
  <si>
    <t>911 B</t>
  </si>
  <si>
    <t>Tükörlap füthető IK 435 405x115</t>
  </si>
  <si>
    <t>911 FB</t>
  </si>
  <si>
    <t>Tükörtartó szár fűthető</t>
  </si>
  <si>
    <t>910.36-9130-000A</t>
  </si>
  <si>
    <t>Tükörfej külső</t>
  </si>
  <si>
    <t>910.39-9130-000B</t>
  </si>
  <si>
    <t>Tükörlap 50001</t>
  </si>
  <si>
    <t>Visszapillantó tükör belső</t>
  </si>
  <si>
    <t>910.14-9230-000A</t>
  </si>
  <si>
    <t>Tükörtartó balos</t>
  </si>
  <si>
    <t>910.38-9130-000B</t>
  </si>
  <si>
    <t>Visszapillantó tükör kiegészítő</t>
  </si>
  <si>
    <t>910.03-9131-000B</t>
  </si>
  <si>
    <t>Kiegészítő tükörtartó szár</t>
  </si>
  <si>
    <t>910.04-9131-000</t>
  </si>
  <si>
    <t>Speciális csatlakozó vezeték</t>
  </si>
  <si>
    <t>910.39-9130-000A CS.ZS</t>
  </si>
  <si>
    <t>Fűtőkábel kétpolosú tükörhöz</t>
  </si>
  <si>
    <t>415-01 210X415</t>
  </si>
  <si>
    <t>415-02</t>
  </si>
  <si>
    <t>Baloldali külső tükör</t>
  </si>
  <si>
    <t>51.3731.324</t>
  </si>
  <si>
    <t>Jobboldali tükörszár teljes Solaris</t>
  </si>
  <si>
    <t>58.2704.093</t>
  </si>
  <si>
    <t>113730310SOL</t>
  </si>
  <si>
    <t>Belső kerek tükör</t>
  </si>
  <si>
    <t>LAW-47.00 1524</t>
  </si>
  <si>
    <t>Padka tükör</t>
  </si>
  <si>
    <t>56.2666.148</t>
  </si>
  <si>
    <t>P 1905 008 000</t>
  </si>
  <si>
    <t>Külső visszapillantó tükör ö.á. /410F/</t>
  </si>
  <si>
    <t>561.0540</t>
  </si>
  <si>
    <t>Tükörlap 355x170</t>
  </si>
  <si>
    <t>41001</t>
  </si>
  <si>
    <t>Tükörtartó jobb Ik 405</t>
  </si>
  <si>
    <t>Tűkörtartó talp</t>
  </si>
  <si>
    <t>910.48-9130-001</t>
  </si>
  <si>
    <t>Belső tükör ő.á. IK 412</t>
  </si>
  <si>
    <t>Belső tükőr Ő.á. IK 412</t>
  </si>
  <si>
    <t>Kűlső visszapillantó tükör ö.á. IK 412</t>
  </si>
  <si>
    <t>910.56913.0000C</t>
  </si>
  <si>
    <t>Hajlított tükörlap</t>
  </si>
  <si>
    <t>268X171 MM</t>
  </si>
  <si>
    <t>Visszapillantó tükörfej 851-NF tipus</t>
  </si>
  <si>
    <t>Metró visszapillantó tűkör fűthető</t>
  </si>
  <si>
    <t>Külső tükör kar</t>
  </si>
  <si>
    <t>Tükörkar balos</t>
  </si>
  <si>
    <t>0262806860</t>
  </si>
  <si>
    <t xml:space="preserve"> 36V   ICS-T5C5</t>
  </si>
  <si>
    <t>0405806405</t>
  </si>
  <si>
    <t>Belső visszapillantó tükör kerek TW6000</t>
  </si>
  <si>
    <t>00021000TW</t>
  </si>
  <si>
    <t>Visszapillantó tükör/410F félretolt bilincs/</t>
  </si>
  <si>
    <t>Kompl.bal tükörkar combino</t>
  </si>
  <si>
    <t>A2V00001283679</t>
  </si>
  <si>
    <t>Kompl.jobb tükörkar combino</t>
  </si>
  <si>
    <t>A2V00001283680</t>
  </si>
  <si>
    <t>91065-9130-000B</t>
  </si>
  <si>
    <t>TW 6000</t>
  </si>
  <si>
    <t>TW 6000  5.530.440</t>
  </si>
  <si>
    <t xml:space="preserve">910.03-9131-000A-F </t>
  </si>
  <si>
    <t>BKV cikkszám</t>
  </si>
  <si>
    <t>5262.80.660.0.28</t>
  </si>
  <si>
    <t>405.806.400</t>
  </si>
  <si>
    <t>Nettó egységár [Ft/db]</t>
  </si>
  <si>
    <t>Sorszám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</si>
  <si>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</si>
  <si>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</si>
  <si>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</si>
  <si>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</si>
  <si>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</si>
  <si>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</si>
  <si>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</si>
  <si>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</si>
  <si>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</si>
  <si>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</si>
  <si>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</si>
  <si>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</si>
  <si>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</si>
  <si>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</si>
  <si>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</si>
  <si>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</si>
  <si>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</si>
  <si>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</si>
  <si>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</si>
  <si>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</si>
  <si>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</si>
  <si>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</si>
  <si>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</si>
  <si>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</si>
  <si>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</si>
  <si>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</si>
  <si>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</si>
  <si>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</si>
  <si>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</si>
  <si>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</si>
  <si>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</si>
  <si>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</si>
  <si>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</si>
  <si>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</si>
  <si>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</si>
  <si>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</si>
  <si>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</si>
  <si>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</si>
  <si>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</si>
  <si>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</si>
  <si>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</si>
  <si>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</si>
  <si>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</si>
  <si>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</si>
  <si>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</si>
  <si>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</si>
  <si>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</si>
  <si>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</si>
  <si>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</si>
  <si>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</si>
  <si>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</si>
  <si>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</si>
  <si>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</si>
  <si>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</si>
  <si>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</si>
  <si>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</si>
  <si>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</si>
  <si>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</si>
  <si>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</si>
  <si>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</si>
  <si>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</si>
  <si>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</si>
  <si>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</si>
  <si>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Nettó összérték  [Ft/Év]</t>
  </si>
  <si>
    <t>0035805010</t>
  </si>
  <si>
    <t>0035805011</t>
  </si>
  <si>
    <t>0262806102</t>
  </si>
  <si>
    <t>Mennyiség [db/év]Vasúti</t>
  </si>
  <si>
    <t>0262806104</t>
  </si>
  <si>
    <t>0261806630</t>
  </si>
  <si>
    <t>0261806631</t>
  </si>
  <si>
    <t>0261806635</t>
  </si>
  <si>
    <t>0261806636</t>
  </si>
  <si>
    <t xml:space="preserve">Tükörfej kisegítő kerek 450 radiusszal fűtőtt     </t>
  </si>
  <si>
    <t>0262806151</t>
  </si>
  <si>
    <t>0262806152</t>
  </si>
  <si>
    <t>0262806153</t>
  </si>
  <si>
    <t>0262806154</t>
  </si>
  <si>
    <t>0262806440</t>
  </si>
  <si>
    <t>0262806560</t>
  </si>
  <si>
    <t>0262806572</t>
  </si>
  <si>
    <t>0262806573</t>
  </si>
  <si>
    <t>0262806576</t>
  </si>
  <si>
    <t>0262806580</t>
  </si>
  <si>
    <t>0262806590</t>
  </si>
  <si>
    <t>0262806593</t>
  </si>
  <si>
    <t>0262806594</t>
  </si>
  <si>
    <t>0262806650</t>
  </si>
  <si>
    <t>0262806680</t>
  </si>
  <si>
    <t>0262806820</t>
  </si>
  <si>
    <t>0262806830</t>
  </si>
  <si>
    <t>0272806560</t>
  </si>
  <si>
    <t>0272806561</t>
  </si>
  <si>
    <t>0272806562</t>
  </si>
  <si>
    <t>Tükörfej borító jobb-bal Solaris</t>
  </si>
  <si>
    <t>0272806564</t>
  </si>
  <si>
    <t>0272806565</t>
  </si>
  <si>
    <t>Baloldali tükörszár Solaris</t>
  </si>
  <si>
    <t>58.2704.090</t>
  </si>
  <si>
    <t>0272806567</t>
  </si>
  <si>
    <t>0272806568</t>
  </si>
  <si>
    <t>Jobboldali külső tükör Solaris</t>
  </si>
  <si>
    <t>51.3732.324</t>
  </si>
  <si>
    <t>11.3000.100</t>
  </si>
  <si>
    <t>0272806569</t>
  </si>
  <si>
    <t>Padka tükör szár</t>
  </si>
  <si>
    <t>0405806400</t>
  </si>
  <si>
    <t>0405806406</t>
  </si>
  <si>
    <t>000.8080</t>
  </si>
  <si>
    <t>004.0878</t>
  </si>
  <si>
    <t>004.0879</t>
  </si>
  <si>
    <t>0412800879</t>
  </si>
  <si>
    <t>0412800015</t>
  </si>
  <si>
    <t>0412800878</t>
  </si>
  <si>
    <t>0412801915</t>
  </si>
  <si>
    <t>0412801916</t>
  </si>
  <si>
    <t>0412801917</t>
  </si>
  <si>
    <t>0412801918</t>
  </si>
  <si>
    <t>00211915--Ékes</t>
  </si>
  <si>
    <t>Kűlső tükörtartó jobb kpl.IK 412</t>
  </si>
  <si>
    <t>Kűlső tükörtartó bal. IK 412</t>
  </si>
  <si>
    <t>Jobboldali tükörtartószár IK 412.81</t>
  </si>
  <si>
    <t>910.63 9130.000 -Ékes</t>
  </si>
  <si>
    <t>910.63-9130-000</t>
  </si>
  <si>
    <t>0032800001</t>
  </si>
  <si>
    <t>Külső  tükör jobb Citaro</t>
  </si>
  <si>
    <t>WEB62805013103087</t>
  </si>
  <si>
    <t>0077800110</t>
  </si>
  <si>
    <t>Tükörtartó I ajtónál</t>
  </si>
  <si>
    <t>70310110 VOLVO 7700</t>
  </si>
  <si>
    <t>0077800176</t>
  </si>
  <si>
    <t>Tükör belső</t>
  </si>
  <si>
    <t>70310176 VOLVO 7700</t>
  </si>
  <si>
    <t>0077800533</t>
  </si>
  <si>
    <t>0077802000</t>
  </si>
  <si>
    <t>Tükörszár jobb FJX</t>
  </si>
  <si>
    <t>70352000 VOLVO 7700</t>
  </si>
  <si>
    <t>0077803604</t>
  </si>
  <si>
    <t>GKV fülke belső tükör</t>
  </si>
  <si>
    <t>70323604 VOLVO 7700</t>
  </si>
  <si>
    <t>0077803682</t>
  </si>
  <si>
    <t>0077803683</t>
  </si>
  <si>
    <t>0077803735</t>
  </si>
  <si>
    <t>0077803736</t>
  </si>
  <si>
    <t>0077803998</t>
  </si>
  <si>
    <t>0077806409</t>
  </si>
  <si>
    <t>Tükör I. ajtónál</t>
  </si>
  <si>
    <t>70346409 VOLVO 7700</t>
  </si>
  <si>
    <t>0077809620</t>
  </si>
  <si>
    <t>0077809625</t>
  </si>
  <si>
    <t>0077809627</t>
  </si>
  <si>
    <t>0077809628</t>
  </si>
  <si>
    <t>0077809630</t>
  </si>
  <si>
    <t>Tükörszár,bal oldali FKU, FLR</t>
  </si>
  <si>
    <t>70309630 VOLVO 7700</t>
  </si>
  <si>
    <t>Tükörtartó kar 1720.1400/63</t>
  </si>
  <si>
    <t>91047-9130-000A</t>
  </si>
  <si>
    <t>9213070018</t>
  </si>
  <si>
    <t>9213070020</t>
  </si>
  <si>
    <t>Törhetetlen nagy tükör VM100 24V</t>
  </si>
  <si>
    <t>TW 6000 380X180MM</t>
  </si>
  <si>
    <t>Kerek holttér tükör  G1520</t>
  </si>
  <si>
    <t>TW 6000 76MM</t>
  </si>
  <si>
    <t>0272806566</t>
  </si>
  <si>
    <t>Belső téglalap tükör rögzitéssel</t>
  </si>
  <si>
    <t>"E"e" v. "H"</t>
  </si>
  <si>
    <t>"E" vagy "e" ennek hiányában "H" jel</t>
  </si>
  <si>
    <t>Füthető tükör bekötő kábel 1,5m</t>
  </si>
  <si>
    <t>0262806587</t>
  </si>
  <si>
    <t>0262806589</t>
  </si>
  <si>
    <t>910.38.9130.000/BJ</t>
  </si>
  <si>
    <t>910.38.9130.000/B</t>
  </si>
  <si>
    <t>Tükörszár balos fűthető</t>
  </si>
  <si>
    <t>Tükörszár jobbos fűthető</t>
  </si>
  <si>
    <t>Összesen</t>
  </si>
  <si>
    <r>
      <t xml:space="preserve">Tükörlap fűtőbetét   </t>
    </r>
    <r>
      <rPr>
        <sz val="12"/>
        <color indexed="10"/>
        <rFont val="Arial"/>
        <family val="0"/>
      </rPr>
      <t>41002</t>
    </r>
  </si>
  <si>
    <t xml:space="preserve"> B rész                                                         Vasúti jármű tükrök és alkatrészeinek beszerzése</t>
  </si>
  <si>
    <t xml:space="preserve">A. rész                                                                            Járműtükrök és alkatrészeinek beszerzése </t>
  </si>
  <si>
    <t xml:space="preserve">   C rész                                                                    Combino tükörkar beszerzés</t>
  </si>
  <si>
    <t>Mennyiség [db/év]Busz-Troli, Vasúti</t>
  </si>
  <si>
    <t>64.</t>
  </si>
  <si>
    <t>65.</t>
  </si>
  <si>
    <t>Bal tűkör elektromos SOLARIS</t>
  </si>
  <si>
    <t>Jobb tűkör elektromos SOLARIS</t>
  </si>
  <si>
    <t>S 1905503000</t>
  </si>
  <si>
    <t>S 1905502000</t>
  </si>
  <si>
    <t>0272806574</t>
  </si>
  <si>
    <t>0272806575</t>
  </si>
  <si>
    <t>66.</t>
  </si>
  <si>
    <t>67.</t>
  </si>
  <si>
    <t>68.</t>
  </si>
  <si>
    <t>69.</t>
  </si>
  <si>
    <t>70.</t>
  </si>
  <si>
    <t>71.</t>
  </si>
  <si>
    <t>0274800001</t>
  </si>
  <si>
    <t>0274800002</t>
  </si>
  <si>
    <t>0274800003</t>
  </si>
  <si>
    <t>0274800004</t>
  </si>
  <si>
    <t>0274800005</t>
  </si>
  <si>
    <t>0274800006</t>
  </si>
  <si>
    <r>
      <t xml:space="preserve">Tükörlap jobb </t>
    </r>
    <r>
      <rPr>
        <sz val="11"/>
        <color indexed="8"/>
        <rFont val="Arial"/>
        <family val="2"/>
      </rPr>
      <t>MAN NGE152 M17</t>
    </r>
  </si>
  <si>
    <r>
      <t xml:space="preserve">Tükörlap bal </t>
    </r>
    <r>
      <rPr>
        <sz val="11"/>
        <color indexed="8"/>
        <rFont val="Arial"/>
        <family val="2"/>
      </rPr>
      <t>MAN NGE152 M17</t>
    </r>
  </si>
  <si>
    <r>
      <t xml:space="preserve">Bal tükör </t>
    </r>
    <r>
      <rPr>
        <sz val="11"/>
        <color indexed="8"/>
        <rFont val="Arial"/>
        <family val="2"/>
      </rPr>
      <t>MAN NGE152 M17</t>
    </r>
  </si>
  <si>
    <r>
      <t xml:space="preserve">Bal tükörszár </t>
    </r>
    <r>
      <rPr>
        <sz val="11"/>
        <color indexed="8"/>
        <rFont val="Arial"/>
        <family val="2"/>
      </rPr>
      <t>MAN NGE152 M17</t>
    </r>
  </si>
  <si>
    <r>
      <t xml:space="preserve">Jobb tükör </t>
    </r>
    <r>
      <rPr>
        <sz val="11"/>
        <color indexed="8"/>
        <rFont val="Arial"/>
        <family val="2"/>
      </rPr>
      <t>MAN NGE152 M17</t>
    </r>
  </si>
  <si>
    <r>
      <t xml:space="preserve">Jobb tükörszár </t>
    </r>
    <r>
      <rPr>
        <sz val="11"/>
        <color indexed="8"/>
        <rFont val="Arial"/>
        <family val="2"/>
      </rPr>
      <t>MAN NGE152 M17</t>
    </r>
  </si>
  <si>
    <t>MAN 81.63733-6015</t>
  </si>
  <si>
    <t>MAN 81.63733-6014</t>
  </si>
  <si>
    <t>MAN 88.63730-6039</t>
  </si>
  <si>
    <t>MAN 81.63731-6289</t>
  </si>
  <si>
    <t>MAN 88.63730-6038</t>
  </si>
  <si>
    <t>MAN 81.63731-6290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</si>
</sst>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&quot;Ft&quot;_-;\-* #,##0\ &quot;Ft&quot;_-;_-* &quot;-&quot;??\ &quot;Ft&quot;_-;_-@_-"/>
    <numFmt numFmtId="165" formatCode="_-* #,##0.0\ &quot;Ft&quot;_-;\-* #,##0.0\ &quot;Ft&quot;_-;_-* &quot;-&quot;??\ &quot;Ft&quot;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1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12"/>
      <color indexed="8"/>
      <name val="Arial"/>
      <family val="0"/>
    </font>
    <font>
      <sz val="12"/>
      <color indexed="10"/>
      <name val="Arial"/>
      <family val="0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double"/>
      <top style="medium"/>
      <bottom style="double"/>
    </border>
    <border>
      <left style="double"/>
      <right style="double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medium"/>
      <right style="medium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medium"/>
      <right style="double"/>
      <top>
        <color indexed="63"/>
      </top>
      <bottom style="medium"/>
    </border>
    <border>
      <left style="double"/>
      <right style="double"/>
      <top style="double"/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double"/>
      <top style="medium"/>
      <bottom style="medium"/>
    </border>
    <border>
      <left style="double"/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ck"/>
      <right style="medium"/>
      <top style="medium"/>
      <bottom style="medium"/>
    </border>
    <border>
      <left style="double"/>
      <right style="medium"/>
      <top>
        <color indexed="63"/>
      </top>
      <bottom style="double"/>
    </border>
    <border>
      <left style="double"/>
      <right style="medium"/>
      <top style="double"/>
      <bottom style="double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3" fillId="2" borderId="1" xfId="17" applyFont="1" applyFill="1" applyBorder="1" applyAlignment="1">
      <alignment horizontal="center" vertical="center" wrapText="1"/>
      <protection/>
    </xf>
    <xf numFmtId="0" fontId="3" fillId="2" borderId="2" xfId="17" applyFont="1" applyFill="1" applyBorder="1" applyAlignment="1">
      <alignment horizontal="center" vertical="center" textRotation="90" wrapText="1"/>
      <protection/>
    </xf>
    <xf numFmtId="0" fontId="3" fillId="2" borderId="3" xfId="17" applyFont="1" applyFill="1" applyBorder="1" applyAlignment="1">
      <alignment horizontal="center" vertical="center" wrapText="1"/>
      <protection/>
    </xf>
    <xf numFmtId="0" fontId="3" fillId="2" borderId="3" xfId="17" applyFont="1" applyFill="1" applyBorder="1" applyAlignment="1">
      <alignment horizontal="center" vertical="center"/>
      <protection/>
    </xf>
    <xf numFmtId="0" fontId="3" fillId="2" borderId="3" xfId="17" applyFont="1" applyFill="1" applyBorder="1" applyAlignment="1">
      <alignment horizontal="center" vertical="center" textRotation="90" wrapText="1"/>
      <protection/>
    </xf>
    <xf numFmtId="0" fontId="3" fillId="2" borderId="4" xfId="17" applyFont="1" applyFill="1" applyBorder="1" applyAlignment="1">
      <alignment horizontal="center" vertical="center" wrapText="1"/>
      <protection/>
    </xf>
    <xf numFmtId="0" fontId="4" fillId="0" borderId="5" xfId="0" applyFont="1" applyBorder="1" applyAlignment="1">
      <alignment horizontal="center" vertical="center"/>
    </xf>
    <xf numFmtId="0" fontId="5" fillId="0" borderId="6" xfId="17" applyFont="1" applyFill="1" applyBorder="1" applyAlignment="1">
      <alignment horizontal="left" vertical="center" wrapText="1"/>
      <protection/>
    </xf>
    <xf numFmtId="0" fontId="5" fillId="0" borderId="6" xfId="17" applyFont="1" applyFill="1" applyBorder="1" applyAlignment="1">
      <alignment horizontal="left" vertical="center"/>
      <protection/>
    </xf>
    <xf numFmtId="1" fontId="5" fillId="0" borderId="6" xfId="17" applyNumberFormat="1" applyFont="1" applyBorder="1" applyAlignment="1">
      <alignment horizontal="center" vertical="center"/>
      <protection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Fill="1" applyBorder="1" applyAlignment="1">
      <alignment/>
    </xf>
    <xf numFmtId="0" fontId="4" fillId="0" borderId="9" xfId="0" applyFont="1" applyBorder="1" applyAlignment="1">
      <alignment horizontal="center" vertical="center"/>
    </xf>
    <xf numFmtId="0" fontId="5" fillId="0" borderId="10" xfId="17" applyFont="1" applyBorder="1" applyAlignment="1">
      <alignment horizontal="left" vertical="center" wrapText="1"/>
      <protection/>
    </xf>
    <xf numFmtId="0" fontId="5" fillId="0" borderId="10" xfId="17" applyFont="1" applyBorder="1" applyAlignment="1">
      <alignment horizontal="left" vertical="center"/>
      <protection/>
    </xf>
    <xf numFmtId="1" fontId="5" fillId="0" borderId="10" xfId="17" applyNumberFormat="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vertical="center"/>
    </xf>
    <xf numFmtId="0" fontId="4" fillId="2" borderId="11" xfId="0" applyFont="1" applyFill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5" fillId="0" borderId="13" xfId="17" applyFont="1" applyBorder="1" applyAlignment="1">
      <alignment horizontal="left" vertical="center" wrapText="1"/>
      <protection/>
    </xf>
    <xf numFmtId="0" fontId="5" fillId="0" borderId="13" xfId="17" applyFont="1" applyBorder="1" applyAlignment="1">
      <alignment horizontal="left" vertical="center"/>
      <protection/>
    </xf>
    <xf numFmtId="1" fontId="5" fillId="0" borderId="13" xfId="17" applyNumberFormat="1" applyFont="1" applyFill="1" applyBorder="1" applyAlignment="1">
      <alignment horizontal="center" vertical="center"/>
      <protection/>
    </xf>
    <xf numFmtId="0" fontId="6" fillId="0" borderId="13" xfId="0" applyFont="1" applyBorder="1" applyAlignment="1">
      <alignment vertical="center"/>
    </xf>
    <xf numFmtId="0" fontId="4" fillId="2" borderId="14" xfId="0" applyFont="1" applyFill="1" applyBorder="1" applyAlignment="1">
      <alignment/>
    </xf>
    <xf numFmtId="0" fontId="5" fillId="0" borderId="13" xfId="17" applyFont="1" applyFill="1" applyBorder="1" applyAlignment="1">
      <alignment horizontal="left" vertical="center" wrapText="1"/>
      <protection/>
    </xf>
    <xf numFmtId="0" fontId="5" fillId="0" borderId="13" xfId="17" applyFont="1" applyFill="1" applyBorder="1" applyAlignment="1">
      <alignment horizontal="left" vertical="center"/>
      <protection/>
    </xf>
    <xf numFmtId="0" fontId="4" fillId="0" borderId="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3" borderId="13" xfId="17" applyFont="1" applyFill="1" applyBorder="1" applyAlignment="1">
      <alignment horizontal="left" vertical="center" wrapText="1"/>
      <protection/>
    </xf>
    <xf numFmtId="0" fontId="5" fillId="3" borderId="13" xfId="17" applyFont="1" applyFill="1" applyBorder="1" applyAlignment="1">
      <alignment horizontal="left" vertical="center"/>
      <protection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left"/>
    </xf>
    <xf numFmtId="49" fontId="4" fillId="0" borderId="13" xfId="0" applyNumberFormat="1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1" fontId="5" fillId="0" borderId="13" xfId="17" applyNumberFormat="1" applyFont="1" applyBorder="1" applyAlignment="1">
      <alignment horizontal="center" vertical="center"/>
      <protection/>
    </xf>
    <xf numFmtId="0" fontId="6" fillId="0" borderId="15" xfId="0" applyFont="1" applyBorder="1" applyAlignment="1">
      <alignment vertical="center"/>
    </xf>
    <xf numFmtId="0" fontId="6" fillId="0" borderId="14" xfId="0" applyFont="1" applyFill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5" fillId="0" borderId="17" xfId="17" applyFont="1" applyFill="1" applyBorder="1" applyAlignment="1">
      <alignment horizontal="left" vertical="center" wrapText="1"/>
      <protection/>
    </xf>
    <xf numFmtId="0" fontId="5" fillId="0" borderId="17" xfId="17" applyFont="1" applyFill="1" applyBorder="1" applyAlignment="1">
      <alignment horizontal="left" vertical="center"/>
      <protection/>
    </xf>
    <xf numFmtId="1" fontId="5" fillId="0" borderId="17" xfId="17" applyNumberFormat="1" applyFont="1" applyFill="1" applyBorder="1" applyAlignment="1">
      <alignment horizontal="center" vertical="center"/>
      <protection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Fill="1" applyBorder="1" applyAlignment="1">
      <alignment/>
    </xf>
    <xf numFmtId="0" fontId="5" fillId="0" borderId="1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/>
    </xf>
    <xf numFmtId="0" fontId="4" fillId="0" borderId="5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6" xfId="17" applyFont="1" applyBorder="1" applyAlignment="1">
      <alignment horizontal="left" vertical="center" wrapText="1"/>
      <protection/>
    </xf>
    <xf numFmtId="0" fontId="5" fillId="0" borderId="6" xfId="17" applyFont="1" applyBorder="1" applyAlignment="1">
      <alignment horizontal="left" vertical="center"/>
      <protection/>
    </xf>
    <xf numFmtId="0" fontId="5" fillId="3" borderId="13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2" borderId="3" xfId="17" applyFont="1" applyFill="1" applyBorder="1" applyAlignment="1">
      <alignment horizontal="left" vertical="center" wrapText="1"/>
      <protection/>
    </xf>
    <xf numFmtId="49" fontId="5" fillId="0" borderId="6" xfId="17" applyNumberFormat="1" applyFont="1" applyFill="1" applyBorder="1" applyAlignment="1">
      <alignment horizontal="left" vertical="center"/>
      <protection/>
    </xf>
    <xf numFmtId="49" fontId="5" fillId="0" borderId="10" xfId="17" applyNumberFormat="1" applyFont="1" applyBorder="1" applyAlignment="1">
      <alignment horizontal="left" vertical="center"/>
      <protection/>
    </xf>
    <xf numFmtId="49" fontId="5" fillId="0" borderId="13" xfId="17" applyNumberFormat="1" applyFont="1" applyBorder="1" applyAlignment="1">
      <alignment horizontal="left" vertical="center"/>
      <protection/>
    </xf>
    <xf numFmtId="49" fontId="5" fillId="0" borderId="13" xfId="17" applyNumberFormat="1" applyFont="1" applyFill="1" applyBorder="1" applyAlignment="1">
      <alignment horizontal="left" vertical="center"/>
      <protection/>
    </xf>
    <xf numFmtId="49" fontId="4" fillId="0" borderId="13" xfId="0" applyNumberFormat="1" applyFont="1" applyFill="1" applyBorder="1" applyAlignment="1">
      <alignment horizontal="left" vertical="center"/>
    </xf>
    <xf numFmtId="49" fontId="5" fillId="3" borderId="13" xfId="17" applyNumberFormat="1" applyFont="1" applyFill="1" applyBorder="1" applyAlignment="1">
      <alignment horizontal="left" vertical="center"/>
      <protection/>
    </xf>
    <xf numFmtId="49" fontId="4" fillId="0" borderId="13" xfId="0" applyNumberFormat="1" applyFont="1" applyFill="1" applyBorder="1" applyAlignment="1">
      <alignment horizontal="left"/>
    </xf>
    <xf numFmtId="49" fontId="5" fillId="0" borderId="17" xfId="17" applyNumberFormat="1" applyFont="1" applyFill="1" applyBorder="1" applyAlignment="1">
      <alignment horizontal="left" vertical="center"/>
      <protection/>
    </xf>
    <xf numFmtId="49" fontId="5" fillId="0" borderId="13" xfId="0" applyNumberFormat="1" applyFont="1" applyBorder="1" applyAlignment="1">
      <alignment horizontal="left" vertical="center"/>
    </xf>
    <xf numFmtId="49" fontId="5" fillId="0" borderId="6" xfId="17" applyNumberFormat="1" applyFont="1" applyBorder="1" applyAlignment="1">
      <alignment horizontal="left" vertical="center"/>
      <protection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 vertical="center"/>
    </xf>
    <xf numFmtId="49" fontId="5" fillId="0" borderId="0" xfId="17" applyNumberFormat="1" applyFont="1" applyFill="1" applyBorder="1" applyAlignment="1">
      <alignment horizontal="left" vertical="center"/>
      <protection/>
    </xf>
    <xf numFmtId="0" fontId="5" fillId="0" borderId="0" xfId="17" applyFont="1" applyFill="1" applyBorder="1" applyAlignment="1">
      <alignment horizontal="left" vertical="center" wrapText="1"/>
      <protection/>
    </xf>
    <xf numFmtId="0" fontId="5" fillId="0" borderId="0" xfId="17" applyFont="1" applyFill="1" applyBorder="1" applyAlignment="1">
      <alignment horizontal="left" vertical="center"/>
      <protection/>
    </xf>
    <xf numFmtId="1" fontId="5" fillId="0" borderId="0" xfId="17" applyNumberFormat="1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/>
    </xf>
    <xf numFmtId="49" fontId="7" fillId="0" borderId="22" xfId="17" applyNumberFormat="1" applyFont="1" applyFill="1" applyBorder="1" applyAlignment="1">
      <alignment horizontal="left" vertical="center"/>
      <protection/>
    </xf>
    <xf numFmtId="0" fontId="2" fillId="2" borderId="2" xfId="17" applyFont="1" applyFill="1" applyBorder="1" applyAlignment="1">
      <alignment horizontal="center" vertical="center" textRotation="90" wrapText="1"/>
      <protection/>
    </xf>
    <xf numFmtId="0" fontId="2" fillId="2" borderId="3" xfId="17" applyFont="1" applyFill="1" applyBorder="1" applyAlignment="1">
      <alignment horizontal="left" vertical="center" wrapText="1"/>
      <protection/>
    </xf>
    <xf numFmtId="0" fontId="2" fillId="2" borderId="3" xfId="17" applyFont="1" applyFill="1" applyBorder="1" applyAlignment="1">
      <alignment horizontal="center" vertical="center" wrapText="1"/>
      <protection/>
    </xf>
    <xf numFmtId="0" fontId="2" fillId="2" borderId="3" xfId="17" applyFont="1" applyFill="1" applyBorder="1" applyAlignment="1">
      <alignment horizontal="center" vertical="center"/>
      <protection/>
    </xf>
    <xf numFmtId="0" fontId="2" fillId="2" borderId="3" xfId="17" applyFont="1" applyFill="1" applyBorder="1" applyAlignment="1">
      <alignment horizontal="center" vertical="center" textRotation="90" wrapText="1"/>
      <protection/>
    </xf>
    <xf numFmtId="0" fontId="2" fillId="2" borderId="2" xfId="17" applyFont="1" applyFill="1" applyBorder="1" applyAlignment="1">
      <alignment horizontal="center" vertical="center" textRotation="90" wrapText="1"/>
      <protection/>
    </xf>
    <xf numFmtId="0" fontId="2" fillId="2" borderId="3" xfId="17" applyFont="1" applyFill="1" applyBorder="1" applyAlignment="1">
      <alignment horizontal="left" vertical="center" wrapText="1"/>
      <protection/>
    </xf>
    <xf numFmtId="0" fontId="2" fillId="2" borderId="3" xfId="17" applyFont="1" applyFill="1" applyBorder="1" applyAlignment="1">
      <alignment horizontal="center" vertical="center" wrapText="1"/>
      <protection/>
    </xf>
    <xf numFmtId="0" fontId="2" fillId="2" borderId="3" xfId="17" applyFont="1" applyFill="1" applyBorder="1" applyAlignment="1">
      <alignment horizontal="center" vertical="center"/>
      <protection/>
    </xf>
    <xf numFmtId="0" fontId="2" fillId="2" borderId="3" xfId="17" applyFont="1" applyFill="1" applyBorder="1" applyAlignment="1">
      <alignment horizontal="center" vertical="center" textRotation="90" wrapText="1"/>
      <protection/>
    </xf>
    <xf numFmtId="0" fontId="4" fillId="0" borderId="5" xfId="0" applyFont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49" fontId="5" fillId="0" borderId="13" xfId="0" applyNumberFormat="1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49" fontId="4" fillId="0" borderId="13" xfId="0" applyNumberFormat="1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2" fillId="0" borderId="1" xfId="0" applyFont="1" applyBorder="1" applyAlignment="1">
      <alignment horizontal="center"/>
    </xf>
    <xf numFmtId="49" fontId="7" fillId="0" borderId="26" xfId="17" applyNumberFormat="1" applyFont="1" applyFill="1" applyBorder="1" applyAlignment="1">
      <alignment horizontal="left" vertical="center"/>
      <protection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2" borderId="27" xfId="17" applyFont="1" applyFill="1" applyBorder="1" applyAlignment="1">
      <alignment horizontal="center" vertical="center" wrapText="1"/>
      <protection/>
    </xf>
    <xf numFmtId="0" fontId="6" fillId="0" borderId="28" xfId="0" applyFont="1" applyBorder="1" applyAlignment="1">
      <alignment vertical="center"/>
    </xf>
    <xf numFmtId="0" fontId="2" fillId="2" borderId="27" xfId="17" applyFont="1" applyFill="1" applyBorder="1" applyAlignment="1">
      <alignment horizontal="center" vertical="center" wrapText="1"/>
      <protection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5" fillId="0" borderId="0" xfId="17" applyFont="1" applyFill="1" applyBorder="1" applyAlignment="1">
      <alignment horizontal="center" vertical="center" wrapText="1"/>
      <protection/>
    </xf>
    <xf numFmtId="0" fontId="4" fillId="0" borderId="31" xfId="0" applyFont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2" fillId="2" borderId="4" xfId="17" applyFont="1" applyFill="1" applyBorder="1" applyAlignment="1">
      <alignment horizontal="center" vertical="center" wrapText="1"/>
      <protection/>
    </xf>
    <xf numFmtId="0" fontId="2" fillId="2" borderId="1" xfId="17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vertical="center"/>
    </xf>
    <xf numFmtId="0" fontId="8" fillId="0" borderId="1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49" fontId="4" fillId="0" borderId="35" xfId="0" applyNumberFormat="1" applyFont="1" applyFill="1" applyBorder="1" applyAlignment="1">
      <alignment horizontal="left"/>
    </xf>
    <xf numFmtId="49" fontId="7" fillId="0" borderId="18" xfId="17" applyNumberFormat="1" applyFont="1" applyFill="1" applyBorder="1" applyAlignment="1">
      <alignment horizontal="left" vertical="center"/>
      <protection/>
    </xf>
    <xf numFmtId="0" fontId="5" fillId="0" borderId="18" xfId="17" applyFont="1" applyFill="1" applyBorder="1" applyAlignment="1">
      <alignment horizontal="left" vertical="center" wrapText="1"/>
      <protection/>
    </xf>
    <xf numFmtId="0" fontId="5" fillId="0" borderId="18" xfId="17" applyFont="1" applyFill="1" applyBorder="1" applyAlignment="1">
      <alignment horizontal="left" vertical="center"/>
      <protection/>
    </xf>
    <xf numFmtId="1" fontId="7" fillId="0" borderId="18" xfId="17" applyNumberFormat="1" applyFont="1" applyFill="1" applyBorder="1" applyAlignment="1">
      <alignment horizontal="center" vertical="center"/>
      <protection/>
    </xf>
    <xf numFmtId="0" fontId="8" fillId="0" borderId="19" xfId="0" applyFont="1" applyFill="1" applyBorder="1" applyAlignment="1">
      <alignment vertical="center"/>
    </xf>
    <xf numFmtId="1" fontId="5" fillId="0" borderId="36" xfId="17" applyNumberFormat="1" applyFont="1" applyFill="1" applyBorder="1" applyAlignment="1">
      <alignment horizontal="center" vertical="center"/>
      <protection/>
    </xf>
    <xf numFmtId="1" fontId="5" fillId="0" borderId="37" xfId="17" applyNumberFormat="1" applyFont="1" applyFill="1" applyBorder="1" applyAlignment="1">
      <alignment horizontal="center" vertical="center"/>
      <protection/>
    </xf>
    <xf numFmtId="0" fontId="6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left" vertical="center"/>
    </xf>
    <xf numFmtId="0" fontId="6" fillId="0" borderId="37" xfId="0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39" xfId="0" applyFont="1" applyBorder="1" applyAlignment="1">
      <alignment vertical="center"/>
    </xf>
    <xf numFmtId="0" fontId="6" fillId="0" borderId="11" xfId="0" applyFont="1" applyFill="1" applyBorder="1" applyAlignment="1">
      <alignment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left" vertical="center"/>
    </xf>
    <xf numFmtId="0" fontId="6" fillId="0" borderId="4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7" fillId="0" borderId="24" xfId="17" applyFont="1" applyFill="1" applyBorder="1" applyAlignment="1">
      <alignment vertical="center" wrapText="1"/>
      <protection/>
    </xf>
    <xf numFmtId="0" fontId="3" fillId="0" borderId="25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2" fillId="0" borderId="24" xfId="0" applyFont="1" applyBorder="1" applyAlignment="1">
      <alignment horizontal="left" wrapText="1"/>
    </xf>
    <xf numFmtId="0" fontId="0" fillId="0" borderId="25" xfId="0" applyBorder="1" applyAlignment="1">
      <alignment wrapText="1"/>
    </xf>
    <xf numFmtId="0" fontId="0" fillId="0" borderId="43" xfId="0" applyBorder="1" applyAlignment="1">
      <alignment wrapText="1"/>
    </xf>
  </cellXfs>
  <cellStyles count="7">
    <cellStyle name="Normal" xfId="0"/>
    <cellStyle name="Comma" xfId="15"/>
    <cellStyle name="Comma [0]" xfId="16"/>
    <cellStyle name="Normál_Munka1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C32" sqref="C32"/>
    </sheetView>
  </sheetViews>
  <sheetFormatPr defaultColWidth="9.140625" defaultRowHeight="12.75"/>
  <cols>
    <col min="1" max="1" width="3.8515625" style="0" customWidth="1"/>
    <col min="2" max="2" width="16.421875" style="0" customWidth="1"/>
    <col min="3" max="3" width="34.28125" style="0" customWidth="1"/>
    <col min="4" max="4" width="28.140625" style="0" customWidth="1"/>
    <col min="5" max="5" width="11.140625" style="0" customWidth="1"/>
    <col min="6" max="6" width="13.421875" style="0" customWidth="1"/>
    <col min="7" max="7" width="11.7109375" style="0" customWidth="1"/>
  </cols>
  <sheetData>
    <row r="1" spans="1:7" ht="19.5" customHeight="1" thickBot="1">
      <c r="A1" s="166" t="s">
        <v>290</v>
      </c>
      <c r="B1" s="167"/>
      <c r="C1" s="167"/>
      <c r="D1" s="167"/>
      <c r="E1" s="167"/>
      <c r="F1" s="167"/>
      <c r="G1" s="168"/>
    </row>
    <row r="2" spans="1:7" ht="87" customHeight="1" thickBot="1">
      <c r="A2" s="86" t="s">
        <v>113</v>
      </c>
      <c r="B2" s="87" t="s">
        <v>109</v>
      </c>
      <c r="C2" s="88" t="s">
        <v>0</v>
      </c>
      <c r="D2" s="89" t="s">
        <v>1</v>
      </c>
      <c r="E2" s="90" t="s">
        <v>181</v>
      </c>
      <c r="F2" s="88" t="s">
        <v>112</v>
      </c>
      <c r="G2" s="117" t="s">
        <v>177</v>
      </c>
    </row>
    <row r="3" spans="1:7" ht="30.75" thickBot="1">
      <c r="A3" s="91" t="s">
        <v>114</v>
      </c>
      <c r="B3" s="92">
        <v>8336200000</v>
      </c>
      <c r="C3" s="93" t="s">
        <v>91</v>
      </c>
      <c r="D3" s="94" t="s">
        <v>110</v>
      </c>
      <c r="E3" s="95">
        <v>270</v>
      </c>
      <c r="F3" s="96"/>
      <c r="G3" s="118"/>
    </row>
    <row r="4" spans="1:7" ht="16.5" thickBot="1" thickTop="1">
      <c r="A4" s="91" t="s">
        <v>115</v>
      </c>
      <c r="B4" s="97">
        <v>8336230000</v>
      </c>
      <c r="C4" s="98" t="s">
        <v>92</v>
      </c>
      <c r="D4" s="99" t="s">
        <v>111</v>
      </c>
      <c r="E4" s="100">
        <v>150</v>
      </c>
      <c r="F4" s="101"/>
      <c r="G4" s="118"/>
    </row>
    <row r="5" spans="1:7" ht="31.5" thickBot="1" thickTop="1">
      <c r="A5" s="91" t="s">
        <v>116</v>
      </c>
      <c r="B5" s="102">
        <v>8501311028</v>
      </c>
      <c r="C5" s="103" t="s">
        <v>100</v>
      </c>
      <c r="D5" s="104" t="s">
        <v>270</v>
      </c>
      <c r="E5" s="100">
        <v>200</v>
      </c>
      <c r="F5" s="101"/>
      <c r="G5" s="118"/>
    </row>
    <row r="6" spans="1:7" ht="16.5" thickBot="1" thickTop="1">
      <c r="A6" s="91" t="s">
        <v>117</v>
      </c>
      <c r="B6" s="102">
        <v>8501311030</v>
      </c>
      <c r="C6" s="103" t="s">
        <v>269</v>
      </c>
      <c r="D6" s="104" t="s">
        <v>105</v>
      </c>
      <c r="E6" s="100">
        <v>20</v>
      </c>
      <c r="F6" s="101"/>
      <c r="G6" s="118"/>
    </row>
    <row r="7" spans="1:7" ht="16.5" thickBot="1" thickTop="1">
      <c r="A7" s="91" t="s">
        <v>118</v>
      </c>
      <c r="B7" s="102">
        <v>8501311032</v>
      </c>
      <c r="C7" s="103" t="s">
        <v>281</v>
      </c>
      <c r="D7" s="105"/>
      <c r="E7" s="100">
        <v>180</v>
      </c>
      <c r="F7" s="101"/>
      <c r="G7" s="118"/>
    </row>
    <row r="8" spans="1:7" ht="16.5" thickBot="1" thickTop="1">
      <c r="A8" s="91" t="s">
        <v>119</v>
      </c>
      <c r="B8" s="102">
        <v>9213070006</v>
      </c>
      <c r="C8" s="103" t="s">
        <v>93</v>
      </c>
      <c r="D8" s="104" t="s">
        <v>107</v>
      </c>
      <c r="E8" s="100">
        <v>20</v>
      </c>
      <c r="F8" s="101"/>
      <c r="G8" s="118"/>
    </row>
    <row r="9" spans="1:7" ht="16.5" thickBot="1" thickTop="1">
      <c r="A9" s="91" t="s">
        <v>120</v>
      </c>
      <c r="B9" s="102">
        <v>9213070016</v>
      </c>
      <c r="C9" s="103" t="s">
        <v>94</v>
      </c>
      <c r="D9" s="104" t="s">
        <v>106</v>
      </c>
      <c r="E9" s="100">
        <v>10</v>
      </c>
      <c r="F9" s="101"/>
      <c r="G9" s="118"/>
    </row>
    <row r="10" spans="1:7" ht="31.5" thickBot="1" thickTop="1">
      <c r="A10" s="91" t="s">
        <v>121</v>
      </c>
      <c r="B10" s="102" t="s">
        <v>271</v>
      </c>
      <c r="C10" s="103" t="s">
        <v>273</v>
      </c>
      <c r="D10" s="104" t="s">
        <v>274</v>
      </c>
      <c r="E10" s="100">
        <v>50</v>
      </c>
      <c r="F10" s="101"/>
      <c r="G10" s="118"/>
    </row>
    <row r="11" spans="1:7" ht="16.5" thickBot="1" thickTop="1">
      <c r="A11" s="91" t="s">
        <v>122</v>
      </c>
      <c r="B11" s="102" t="s">
        <v>272</v>
      </c>
      <c r="C11" s="103" t="s">
        <v>275</v>
      </c>
      <c r="D11" s="104" t="s">
        <v>276</v>
      </c>
      <c r="E11" s="100">
        <v>200</v>
      </c>
      <c r="F11" s="101"/>
      <c r="G11" s="118"/>
    </row>
    <row r="12" spans="1:7" ht="31.5" thickBot="1" thickTop="1">
      <c r="A12" s="123" t="s">
        <v>123</v>
      </c>
      <c r="B12" s="124">
        <v>9215230102</v>
      </c>
      <c r="C12" s="125" t="s">
        <v>98</v>
      </c>
      <c r="D12" s="126" t="s">
        <v>99</v>
      </c>
      <c r="E12" s="127">
        <v>5</v>
      </c>
      <c r="F12" s="128"/>
      <c r="G12" s="129"/>
    </row>
    <row r="13" spans="1:7" ht="16.5" thickBot="1">
      <c r="A13" s="130"/>
      <c r="B13" s="80" t="s">
        <v>288</v>
      </c>
      <c r="C13" s="131"/>
      <c r="D13" s="132"/>
      <c r="E13" s="133">
        <f>SUM(E3:E12)</f>
        <v>1105</v>
      </c>
      <c r="F13" s="134"/>
      <c r="G13" s="138"/>
    </row>
  </sheetData>
  <mergeCells count="1">
    <mergeCell ref="A1:G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&amp;LBKV Zrt. 15/T-15/13&amp;CKülönféle jármű tükrök és alkatrészeinek szállítása&amp;R1/A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C38" sqref="C38"/>
    </sheetView>
  </sheetViews>
  <sheetFormatPr defaultColWidth="9.140625" defaultRowHeight="12.75"/>
  <cols>
    <col min="1" max="1" width="3.8515625" style="0" customWidth="1"/>
    <col min="2" max="2" width="16.421875" style="0" customWidth="1"/>
    <col min="3" max="3" width="34.28125" style="0" customWidth="1"/>
    <col min="4" max="4" width="28.140625" style="0" customWidth="1"/>
    <col min="6" max="6" width="9.00390625" style="0" bestFit="1" customWidth="1"/>
    <col min="7" max="7" width="13.140625" style="0" customWidth="1"/>
    <col min="8" max="8" width="13.421875" style="0" customWidth="1"/>
  </cols>
  <sheetData>
    <row r="1" spans="1:7" ht="19.5" customHeight="1" thickBot="1">
      <c r="A1" s="169" t="s">
        <v>292</v>
      </c>
      <c r="B1" s="170"/>
      <c r="C1" s="170"/>
      <c r="D1" s="170"/>
      <c r="E1" s="170"/>
      <c r="F1" s="170"/>
      <c r="G1" s="171"/>
    </row>
    <row r="2" spans="1:7" ht="87" customHeight="1" thickBot="1">
      <c r="A2" s="81" t="s">
        <v>113</v>
      </c>
      <c r="B2" s="82" t="s">
        <v>109</v>
      </c>
      <c r="C2" s="83" t="s">
        <v>0</v>
      </c>
      <c r="D2" s="84" t="s">
        <v>1</v>
      </c>
      <c r="E2" s="85" t="s">
        <v>181</v>
      </c>
      <c r="F2" s="83" t="s">
        <v>112</v>
      </c>
      <c r="G2" s="119" t="s">
        <v>177</v>
      </c>
    </row>
    <row r="3" spans="1:7" ht="17.25" customHeight="1" thickBot="1" thickTop="1">
      <c r="A3" s="34" t="s">
        <v>114</v>
      </c>
      <c r="B3" s="66">
        <v>9301283679</v>
      </c>
      <c r="C3" s="31" t="s">
        <v>101</v>
      </c>
      <c r="D3" s="32" t="s">
        <v>102</v>
      </c>
      <c r="E3" s="40">
        <v>5</v>
      </c>
      <c r="F3" s="26"/>
      <c r="G3" s="120"/>
    </row>
    <row r="4" spans="1:7" ht="17.25" customHeight="1" thickBot="1" thickTop="1">
      <c r="A4" s="60" t="s">
        <v>115</v>
      </c>
      <c r="B4" s="106">
        <v>9301283680</v>
      </c>
      <c r="C4" s="107" t="s">
        <v>103</v>
      </c>
      <c r="D4" s="108" t="s">
        <v>104</v>
      </c>
      <c r="E4" s="109">
        <v>5</v>
      </c>
      <c r="F4" s="110"/>
      <c r="G4" s="121"/>
    </row>
    <row r="5" spans="1:7" ht="29.25" customHeight="1" thickBot="1">
      <c r="A5" s="111"/>
      <c r="B5" s="114" t="s">
        <v>288</v>
      </c>
      <c r="C5" s="115"/>
      <c r="D5" s="116"/>
      <c r="E5" s="113">
        <f>SUM(E3:E4)</f>
        <v>10</v>
      </c>
      <c r="F5" s="112"/>
      <c r="G5" s="139"/>
    </row>
  </sheetData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&amp;LBKV Zrt 15/T-15/13&amp;CKülönféle jármű tükrök és alkatrészeinek szállítása&amp;R1/A számú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H93"/>
  <sheetViews>
    <sheetView tabSelected="1" workbookViewId="0" topLeftCell="A54">
      <selection activeCell="D71" sqref="D71"/>
    </sheetView>
  </sheetViews>
  <sheetFormatPr defaultColWidth="9.140625" defaultRowHeight="12.75"/>
  <cols>
    <col min="1" max="1" width="3.8515625" style="1" customWidth="1"/>
    <col min="2" max="2" width="16.421875" style="72" customWidth="1"/>
    <col min="3" max="3" width="34.28125" style="2" customWidth="1"/>
    <col min="4" max="4" width="28.140625" style="1" bestFit="1" customWidth="1"/>
    <col min="5" max="5" width="10.140625" style="1" bestFit="1" customWidth="1"/>
    <col min="6" max="6" width="11.140625" style="0" customWidth="1"/>
    <col min="7" max="7" width="13.421875" style="0" customWidth="1"/>
    <col min="8" max="8" width="19.57421875" style="0" customWidth="1"/>
    <col min="10" max="10" width="9.00390625" style="0" customWidth="1"/>
  </cols>
  <sheetData>
    <row r="1" spans="1:8" ht="19.5" customHeight="1" thickBot="1">
      <c r="A1" s="172" t="s">
        <v>291</v>
      </c>
      <c r="B1" s="173"/>
      <c r="C1" s="173"/>
      <c r="D1" s="173"/>
      <c r="E1" s="173"/>
      <c r="F1" s="173"/>
      <c r="G1" s="173"/>
      <c r="H1" s="174"/>
    </row>
    <row r="2" spans="1:8" ht="87" customHeight="1" thickBot="1">
      <c r="A2" s="4" t="s">
        <v>113</v>
      </c>
      <c r="B2" s="61" t="s">
        <v>109</v>
      </c>
      <c r="C2" s="5" t="s">
        <v>0</v>
      </c>
      <c r="D2" s="6" t="s">
        <v>1</v>
      </c>
      <c r="E2" s="7" t="s">
        <v>293</v>
      </c>
      <c r="F2" s="5" t="s">
        <v>112</v>
      </c>
      <c r="G2" s="8" t="s">
        <v>177</v>
      </c>
      <c r="H2" s="3" t="s">
        <v>280</v>
      </c>
    </row>
    <row r="3" spans="1:8" ht="17.25" customHeight="1" thickBot="1">
      <c r="A3" s="9" t="s">
        <v>114</v>
      </c>
      <c r="B3" s="62" t="s">
        <v>238</v>
      </c>
      <c r="C3" s="10" t="s">
        <v>239</v>
      </c>
      <c r="D3" s="11" t="s">
        <v>240</v>
      </c>
      <c r="E3" s="12">
        <v>20</v>
      </c>
      <c r="F3" s="13"/>
      <c r="G3" s="14"/>
      <c r="H3" s="15" t="s">
        <v>279</v>
      </c>
    </row>
    <row r="4" spans="1:8" ht="17.25" customHeight="1" thickBot="1" thickTop="1">
      <c r="A4" s="16" t="s">
        <v>115</v>
      </c>
      <c r="B4" s="63" t="s">
        <v>178</v>
      </c>
      <c r="C4" s="17" t="s">
        <v>9</v>
      </c>
      <c r="D4" s="18" t="s">
        <v>10</v>
      </c>
      <c r="E4" s="19">
        <v>70</v>
      </c>
      <c r="F4" s="20"/>
      <c r="G4" s="14"/>
      <c r="H4" s="21"/>
    </row>
    <row r="5" spans="1:8" ht="17.25" customHeight="1" thickBot="1" thickTop="1">
      <c r="A5" s="22" t="s">
        <v>116</v>
      </c>
      <c r="B5" s="64" t="s">
        <v>179</v>
      </c>
      <c r="C5" s="23" t="s">
        <v>11</v>
      </c>
      <c r="D5" s="24" t="s">
        <v>12</v>
      </c>
      <c r="E5" s="25">
        <v>150</v>
      </c>
      <c r="F5" s="26"/>
      <c r="G5" s="14"/>
      <c r="H5" s="27"/>
    </row>
    <row r="6" spans="1:8" ht="31.5" thickBot="1" thickTop="1">
      <c r="A6" s="9" t="s">
        <v>117</v>
      </c>
      <c r="B6" s="65" t="s">
        <v>183</v>
      </c>
      <c r="C6" s="28" t="s">
        <v>32</v>
      </c>
      <c r="D6" s="29" t="s">
        <v>33</v>
      </c>
      <c r="E6" s="25">
        <v>1100</v>
      </c>
      <c r="F6" s="26"/>
      <c r="G6" s="14"/>
      <c r="H6" s="15" t="s">
        <v>279</v>
      </c>
    </row>
    <row r="7" spans="1:8" ht="31.5" thickBot="1" thickTop="1">
      <c r="A7" s="30" t="s">
        <v>118</v>
      </c>
      <c r="B7" s="66" t="s">
        <v>184</v>
      </c>
      <c r="C7" s="31" t="s">
        <v>187</v>
      </c>
      <c r="D7" s="32" t="s">
        <v>108</v>
      </c>
      <c r="E7" s="33">
        <v>100</v>
      </c>
      <c r="F7" s="26"/>
      <c r="G7" s="14"/>
      <c r="H7" s="15" t="s">
        <v>279</v>
      </c>
    </row>
    <row r="8" spans="1:8" ht="17.25" customHeight="1" thickBot="1" thickTop="1">
      <c r="A8" s="34" t="s">
        <v>119</v>
      </c>
      <c r="B8" s="65" t="s">
        <v>185</v>
      </c>
      <c r="C8" s="28" t="s">
        <v>34</v>
      </c>
      <c r="D8" s="29" t="s">
        <v>35</v>
      </c>
      <c r="E8" s="25">
        <v>30</v>
      </c>
      <c r="F8" s="26"/>
      <c r="G8" s="14"/>
      <c r="H8" s="15" t="s">
        <v>279</v>
      </c>
    </row>
    <row r="9" spans="1:8" ht="17.25" customHeight="1" thickBot="1" thickTop="1">
      <c r="A9" s="9" t="s">
        <v>120</v>
      </c>
      <c r="B9" s="65" t="s">
        <v>186</v>
      </c>
      <c r="C9" s="28" t="s">
        <v>36</v>
      </c>
      <c r="D9" s="29" t="s">
        <v>37</v>
      </c>
      <c r="E9" s="25">
        <v>210</v>
      </c>
      <c r="F9" s="26"/>
      <c r="G9" s="14"/>
      <c r="H9" s="15" t="s">
        <v>279</v>
      </c>
    </row>
    <row r="10" spans="1:8" ht="17.25" customHeight="1" thickBot="1" thickTop="1">
      <c r="A10" s="16" t="s">
        <v>121</v>
      </c>
      <c r="B10" s="65" t="s">
        <v>180</v>
      </c>
      <c r="C10" s="28" t="s">
        <v>38</v>
      </c>
      <c r="D10" s="29" t="s">
        <v>39</v>
      </c>
      <c r="E10" s="25">
        <v>150</v>
      </c>
      <c r="F10" s="26"/>
      <c r="G10" s="14"/>
      <c r="H10" s="15" t="s">
        <v>279</v>
      </c>
    </row>
    <row r="11" spans="1:8" ht="17.25" customHeight="1" thickBot="1" thickTop="1">
      <c r="A11" s="22" t="s">
        <v>122</v>
      </c>
      <c r="B11" s="65" t="s">
        <v>182</v>
      </c>
      <c r="C11" s="28" t="s">
        <v>40</v>
      </c>
      <c r="D11" s="29" t="s">
        <v>41</v>
      </c>
      <c r="E11" s="25">
        <v>250</v>
      </c>
      <c r="F11" s="26"/>
      <c r="G11" s="14"/>
      <c r="H11" s="15" t="s">
        <v>279</v>
      </c>
    </row>
    <row r="12" spans="1:8" ht="17.25" customHeight="1" thickBot="1" thickTop="1">
      <c r="A12" s="9" t="s">
        <v>123</v>
      </c>
      <c r="B12" s="65" t="s">
        <v>188</v>
      </c>
      <c r="C12" s="28" t="s">
        <v>42</v>
      </c>
      <c r="D12" s="29" t="s">
        <v>43</v>
      </c>
      <c r="E12" s="25">
        <v>800</v>
      </c>
      <c r="F12" s="26"/>
      <c r="G12" s="14"/>
      <c r="H12" s="15" t="s">
        <v>279</v>
      </c>
    </row>
    <row r="13" spans="1:8" ht="17.25" customHeight="1" thickBot="1" thickTop="1">
      <c r="A13" s="16" t="s">
        <v>124</v>
      </c>
      <c r="B13" s="65" t="s">
        <v>189</v>
      </c>
      <c r="C13" s="28" t="s">
        <v>44</v>
      </c>
      <c r="D13" s="29" t="s">
        <v>45</v>
      </c>
      <c r="E13" s="25">
        <v>1000</v>
      </c>
      <c r="F13" s="26"/>
      <c r="G13" s="14"/>
      <c r="H13" s="15" t="s">
        <v>279</v>
      </c>
    </row>
    <row r="14" spans="1:8" ht="17.25" customHeight="1" thickBot="1" thickTop="1">
      <c r="A14" s="22" t="s">
        <v>125</v>
      </c>
      <c r="B14" s="65" t="s">
        <v>190</v>
      </c>
      <c r="C14" s="28" t="s">
        <v>46</v>
      </c>
      <c r="D14" s="29" t="s">
        <v>47</v>
      </c>
      <c r="E14" s="25">
        <v>1700</v>
      </c>
      <c r="F14" s="26"/>
      <c r="G14" s="14"/>
      <c r="H14" s="15" t="s">
        <v>279</v>
      </c>
    </row>
    <row r="15" spans="1:8" ht="17.25" customHeight="1" thickBot="1" thickTop="1">
      <c r="A15" s="9" t="s">
        <v>126</v>
      </c>
      <c r="B15" s="65" t="s">
        <v>191</v>
      </c>
      <c r="C15" s="28" t="s">
        <v>48</v>
      </c>
      <c r="D15" s="29" t="s">
        <v>49</v>
      </c>
      <c r="E15" s="25">
        <v>900</v>
      </c>
      <c r="F15" s="26"/>
      <c r="G15" s="14"/>
      <c r="H15" s="15" t="s">
        <v>279</v>
      </c>
    </row>
    <row r="16" spans="1:8" ht="17.25" customHeight="1" thickBot="1" thickTop="1">
      <c r="A16" s="16" t="s">
        <v>127</v>
      </c>
      <c r="B16" s="67" t="s">
        <v>192</v>
      </c>
      <c r="C16" s="35" t="s">
        <v>50</v>
      </c>
      <c r="D16" s="36" t="s">
        <v>51</v>
      </c>
      <c r="E16" s="25">
        <v>180</v>
      </c>
      <c r="F16" s="26"/>
      <c r="G16" s="14"/>
      <c r="H16" s="27"/>
    </row>
    <row r="17" spans="1:8" ht="17.25" customHeight="1" thickBot="1" thickTop="1">
      <c r="A17" s="22" t="s">
        <v>128</v>
      </c>
      <c r="B17" s="65" t="s">
        <v>193</v>
      </c>
      <c r="C17" s="28" t="s">
        <v>52</v>
      </c>
      <c r="D17" s="29" t="s">
        <v>53</v>
      </c>
      <c r="E17" s="25">
        <v>220</v>
      </c>
      <c r="F17" s="26"/>
      <c r="G17" s="14"/>
      <c r="H17" s="15" t="s">
        <v>279</v>
      </c>
    </row>
    <row r="18" spans="1:8" ht="17.25" customHeight="1" thickBot="1" thickTop="1">
      <c r="A18" s="9" t="s">
        <v>129</v>
      </c>
      <c r="B18" s="65" t="s">
        <v>194</v>
      </c>
      <c r="C18" s="28" t="s">
        <v>2</v>
      </c>
      <c r="D18" s="29" t="s">
        <v>3</v>
      </c>
      <c r="E18" s="25">
        <v>1170</v>
      </c>
      <c r="F18" s="26"/>
      <c r="G18" s="14"/>
      <c r="H18" s="15" t="s">
        <v>279</v>
      </c>
    </row>
    <row r="19" spans="1:8" ht="17.25" customHeight="1" thickBot="1" thickTop="1">
      <c r="A19" s="16" t="s">
        <v>130</v>
      </c>
      <c r="B19" s="65" t="s">
        <v>195</v>
      </c>
      <c r="C19" s="28" t="s">
        <v>54</v>
      </c>
      <c r="D19" s="29" t="s">
        <v>5</v>
      </c>
      <c r="E19" s="25">
        <v>790</v>
      </c>
      <c r="F19" s="26"/>
      <c r="G19" s="14"/>
      <c r="H19" s="15" t="s">
        <v>279</v>
      </c>
    </row>
    <row r="20" spans="1:8" ht="17.25" customHeight="1" thickBot="1" thickTop="1">
      <c r="A20" s="22" t="s">
        <v>131</v>
      </c>
      <c r="B20" s="39" t="s">
        <v>196</v>
      </c>
      <c r="C20" s="31" t="s">
        <v>6</v>
      </c>
      <c r="D20" s="31" t="s">
        <v>7</v>
      </c>
      <c r="E20" s="137">
        <v>320</v>
      </c>
      <c r="F20" s="26"/>
      <c r="G20" s="14"/>
      <c r="H20" s="15" t="s">
        <v>279</v>
      </c>
    </row>
    <row r="21" spans="1:8" ht="17.25" customHeight="1" thickBot="1" thickTop="1">
      <c r="A21" s="9" t="s">
        <v>132</v>
      </c>
      <c r="B21" s="65" t="s">
        <v>197</v>
      </c>
      <c r="C21" s="28" t="s">
        <v>55</v>
      </c>
      <c r="D21" s="29" t="s">
        <v>56</v>
      </c>
      <c r="E21" s="25">
        <v>240</v>
      </c>
      <c r="F21" s="26"/>
      <c r="G21" s="14"/>
      <c r="H21" s="15" t="s">
        <v>279</v>
      </c>
    </row>
    <row r="22" spans="1:8" ht="17.25" customHeight="1" thickBot="1" thickTop="1">
      <c r="A22" s="9" t="s">
        <v>133</v>
      </c>
      <c r="B22" s="68" t="s">
        <v>282</v>
      </c>
      <c r="C22" s="37" t="s">
        <v>287</v>
      </c>
      <c r="D22" s="38" t="s">
        <v>284</v>
      </c>
      <c r="E22" s="25">
        <v>20</v>
      </c>
      <c r="F22" s="26"/>
      <c r="G22" s="14"/>
      <c r="H22" s="15"/>
    </row>
    <row r="23" spans="1:8" ht="17.25" customHeight="1" thickBot="1" thickTop="1">
      <c r="A23" s="9" t="s">
        <v>134</v>
      </c>
      <c r="B23" s="141" t="s">
        <v>283</v>
      </c>
      <c r="C23" s="140" t="s">
        <v>286</v>
      </c>
      <c r="D23" s="38" t="s">
        <v>285</v>
      </c>
      <c r="E23" s="25">
        <v>20</v>
      </c>
      <c r="F23" s="26"/>
      <c r="G23" s="14"/>
      <c r="H23" s="15"/>
    </row>
    <row r="24" spans="1:8" ht="17.25" customHeight="1" thickBot="1" thickTop="1">
      <c r="A24" s="16" t="s">
        <v>133</v>
      </c>
      <c r="B24" s="65" t="s">
        <v>198</v>
      </c>
      <c r="C24" s="28" t="s">
        <v>57</v>
      </c>
      <c r="D24" s="29" t="s">
        <v>58</v>
      </c>
      <c r="E24" s="25">
        <v>70</v>
      </c>
      <c r="F24" s="26"/>
      <c r="G24" s="14"/>
      <c r="H24" s="27"/>
    </row>
    <row r="25" spans="1:8" ht="17.25" customHeight="1" thickBot="1" thickTop="1">
      <c r="A25" s="22" t="s">
        <v>134</v>
      </c>
      <c r="B25" s="65" t="s">
        <v>199</v>
      </c>
      <c r="C25" s="28" t="s">
        <v>59</v>
      </c>
      <c r="D25" s="29" t="s">
        <v>60</v>
      </c>
      <c r="E25" s="25">
        <v>150</v>
      </c>
      <c r="F25" s="26"/>
      <c r="G25" s="14"/>
      <c r="H25" s="15" t="s">
        <v>279</v>
      </c>
    </row>
    <row r="26" spans="1:8" ht="17.25" customHeight="1" thickBot="1" thickTop="1">
      <c r="A26" s="9" t="s">
        <v>135</v>
      </c>
      <c r="B26" s="64" t="s">
        <v>200</v>
      </c>
      <c r="C26" s="23" t="s">
        <v>61</v>
      </c>
      <c r="D26" s="24" t="s">
        <v>62</v>
      </c>
      <c r="E26" s="25">
        <v>100</v>
      </c>
      <c r="F26" s="26"/>
      <c r="G26" s="14"/>
      <c r="H26" s="27"/>
    </row>
    <row r="27" spans="1:8" ht="17.25" customHeight="1" thickBot="1" thickTop="1">
      <c r="A27" s="16" t="s">
        <v>136</v>
      </c>
      <c r="B27" s="64" t="s">
        <v>201</v>
      </c>
      <c r="C27" s="23" t="s">
        <v>63</v>
      </c>
      <c r="D27" s="24" t="s">
        <v>64</v>
      </c>
      <c r="E27" s="25">
        <v>20</v>
      </c>
      <c r="F27" s="26"/>
      <c r="G27" s="14"/>
      <c r="H27" s="27"/>
    </row>
    <row r="28" spans="1:8" ht="17.25" customHeight="1" thickBot="1" thickTop="1">
      <c r="A28" s="22" t="s">
        <v>137</v>
      </c>
      <c r="B28" s="64" t="s">
        <v>202</v>
      </c>
      <c r="C28" s="23" t="s">
        <v>65</v>
      </c>
      <c r="D28" s="24" t="s">
        <v>8</v>
      </c>
      <c r="E28" s="25">
        <v>50</v>
      </c>
      <c r="F28" s="26"/>
      <c r="G28" s="14"/>
      <c r="H28" s="27"/>
    </row>
    <row r="29" spans="1:8" ht="17.25" customHeight="1" thickBot="1" thickTop="1">
      <c r="A29" s="9" t="s">
        <v>138</v>
      </c>
      <c r="B29" s="65" t="s">
        <v>203</v>
      </c>
      <c r="C29" s="28" t="s">
        <v>4</v>
      </c>
      <c r="D29" s="29" t="s">
        <v>66</v>
      </c>
      <c r="E29" s="25">
        <v>230</v>
      </c>
      <c r="F29" s="26"/>
      <c r="G29" s="14"/>
      <c r="H29" s="15" t="s">
        <v>279</v>
      </c>
    </row>
    <row r="30" spans="1:8" ht="17.25" customHeight="1" thickBot="1" thickTop="1">
      <c r="A30" s="16" t="s">
        <v>139</v>
      </c>
      <c r="B30" s="65" t="s">
        <v>204</v>
      </c>
      <c r="C30" s="28" t="s">
        <v>6</v>
      </c>
      <c r="D30" s="29" t="s">
        <v>67</v>
      </c>
      <c r="E30" s="25">
        <v>20</v>
      </c>
      <c r="F30" s="26"/>
      <c r="G30" s="14"/>
      <c r="H30" s="15" t="s">
        <v>279</v>
      </c>
    </row>
    <row r="31" spans="1:8" ht="17.25" customHeight="1" thickBot="1" thickTop="1">
      <c r="A31" s="22" t="s">
        <v>140</v>
      </c>
      <c r="B31" s="66" t="s">
        <v>95</v>
      </c>
      <c r="C31" s="39" t="s">
        <v>289</v>
      </c>
      <c r="D31" s="32" t="s">
        <v>96</v>
      </c>
      <c r="E31" s="33">
        <v>400</v>
      </c>
      <c r="F31" s="26"/>
      <c r="G31" s="14"/>
      <c r="H31" s="15" t="s">
        <v>279</v>
      </c>
    </row>
    <row r="32" spans="1:8" ht="17.25" customHeight="1" thickBot="1" thickTop="1">
      <c r="A32" s="9" t="s">
        <v>141</v>
      </c>
      <c r="B32" s="66" t="s">
        <v>205</v>
      </c>
      <c r="C32" s="39" t="s">
        <v>68</v>
      </c>
      <c r="D32" s="32" t="s">
        <v>69</v>
      </c>
      <c r="E32" s="33">
        <v>4</v>
      </c>
      <c r="F32" s="26"/>
      <c r="G32" s="14"/>
      <c r="H32" s="15" t="s">
        <v>279</v>
      </c>
    </row>
    <row r="33" spans="1:8" ht="17.25" customHeight="1" thickBot="1" thickTop="1">
      <c r="A33" s="16" t="s">
        <v>142</v>
      </c>
      <c r="B33" s="66" t="s">
        <v>206</v>
      </c>
      <c r="C33" s="39" t="s">
        <v>70</v>
      </c>
      <c r="D33" s="32" t="s">
        <v>71</v>
      </c>
      <c r="E33" s="33">
        <v>3</v>
      </c>
      <c r="F33" s="26"/>
      <c r="G33" s="14"/>
      <c r="H33" s="27"/>
    </row>
    <row r="34" spans="1:8" ht="17.25" customHeight="1" thickBot="1" thickTop="1">
      <c r="A34" s="22" t="s">
        <v>143</v>
      </c>
      <c r="B34" s="66" t="s">
        <v>207</v>
      </c>
      <c r="C34" s="39" t="s">
        <v>208</v>
      </c>
      <c r="D34" s="32" t="s">
        <v>72</v>
      </c>
      <c r="E34" s="33">
        <v>10</v>
      </c>
      <c r="F34" s="26"/>
      <c r="G34" s="14"/>
      <c r="H34" s="15" t="s">
        <v>279</v>
      </c>
    </row>
    <row r="35" spans="1:8" ht="17.25" customHeight="1" thickBot="1" thickTop="1">
      <c r="A35" s="9" t="s">
        <v>144</v>
      </c>
      <c r="B35" s="66" t="s">
        <v>209</v>
      </c>
      <c r="C35" s="39" t="s">
        <v>73</v>
      </c>
      <c r="D35" s="32" t="s">
        <v>74</v>
      </c>
      <c r="E35" s="33">
        <v>4</v>
      </c>
      <c r="F35" s="26"/>
      <c r="G35" s="14"/>
      <c r="H35" s="15" t="s">
        <v>279</v>
      </c>
    </row>
    <row r="36" spans="1:8" ht="17.25" customHeight="1" thickBot="1" thickTop="1">
      <c r="A36" s="16" t="s">
        <v>145</v>
      </c>
      <c r="B36" s="66" t="s">
        <v>210</v>
      </c>
      <c r="C36" s="39" t="s">
        <v>75</v>
      </c>
      <c r="D36" s="32" t="s">
        <v>76</v>
      </c>
      <c r="E36" s="33">
        <v>4</v>
      </c>
      <c r="F36" s="26"/>
      <c r="G36" s="14"/>
      <c r="H36" s="15" t="s">
        <v>279</v>
      </c>
    </row>
    <row r="37" spans="1:8" ht="17.25" customHeight="1" thickBot="1" thickTop="1">
      <c r="A37" s="22" t="s">
        <v>146</v>
      </c>
      <c r="B37" s="66" t="s">
        <v>277</v>
      </c>
      <c r="C37" s="39" t="s">
        <v>278</v>
      </c>
      <c r="D37" s="32" t="s">
        <v>77</v>
      </c>
      <c r="E37" s="33">
        <v>4</v>
      </c>
      <c r="F37" s="26"/>
      <c r="G37" s="14"/>
      <c r="H37" s="15" t="s">
        <v>279</v>
      </c>
    </row>
    <row r="38" spans="1:8" ht="17.25" customHeight="1" thickBot="1" thickTop="1">
      <c r="A38" s="9" t="s">
        <v>147</v>
      </c>
      <c r="B38" s="66" t="s">
        <v>213</v>
      </c>
      <c r="C38" s="39" t="s">
        <v>211</v>
      </c>
      <c r="D38" s="32" t="s">
        <v>212</v>
      </c>
      <c r="E38" s="40">
        <v>4</v>
      </c>
      <c r="F38" s="26"/>
      <c r="G38" s="14"/>
      <c r="H38" s="27"/>
    </row>
    <row r="39" spans="1:8" ht="17.25" customHeight="1" thickBot="1" thickTop="1">
      <c r="A39" s="16" t="s">
        <v>148</v>
      </c>
      <c r="B39" s="66" t="s">
        <v>214</v>
      </c>
      <c r="C39" s="39" t="s">
        <v>215</v>
      </c>
      <c r="D39" s="32" t="s">
        <v>216</v>
      </c>
      <c r="E39" s="40">
        <v>4</v>
      </c>
      <c r="F39" s="26"/>
      <c r="G39" s="14"/>
      <c r="H39" s="15" t="s">
        <v>279</v>
      </c>
    </row>
    <row r="40" spans="1:8" ht="17.25" customHeight="1" thickBot="1" thickTop="1">
      <c r="A40" s="22" t="s">
        <v>149</v>
      </c>
      <c r="B40" s="66" t="s">
        <v>218</v>
      </c>
      <c r="C40" s="39" t="s">
        <v>219</v>
      </c>
      <c r="D40" s="32" t="s">
        <v>217</v>
      </c>
      <c r="E40" s="40">
        <v>4</v>
      </c>
      <c r="F40" s="26"/>
      <c r="G40" s="14"/>
      <c r="H40" s="27"/>
    </row>
    <row r="41" spans="1:8" ht="31.5" thickBot="1" thickTop="1">
      <c r="A41" s="9" t="s">
        <v>150</v>
      </c>
      <c r="B41" s="65" t="s">
        <v>220</v>
      </c>
      <c r="C41" s="28" t="s">
        <v>78</v>
      </c>
      <c r="D41" s="29" t="s">
        <v>79</v>
      </c>
      <c r="E41" s="25">
        <v>10</v>
      </c>
      <c r="F41" s="26"/>
      <c r="G41" s="14"/>
      <c r="H41" s="15" t="s">
        <v>279</v>
      </c>
    </row>
    <row r="42" spans="1:8" ht="17.25" customHeight="1" thickBot="1" thickTop="1">
      <c r="A42" s="16" t="s">
        <v>151</v>
      </c>
      <c r="B42" s="65" t="s">
        <v>97</v>
      </c>
      <c r="C42" s="28" t="s">
        <v>80</v>
      </c>
      <c r="D42" s="29" t="s">
        <v>81</v>
      </c>
      <c r="E42" s="25">
        <v>200</v>
      </c>
      <c r="F42" s="26"/>
      <c r="G42" s="14"/>
      <c r="H42" s="15" t="s">
        <v>279</v>
      </c>
    </row>
    <row r="43" spans="1:8" ht="17.25" customHeight="1" thickBot="1" thickTop="1">
      <c r="A43" s="22" t="s">
        <v>152</v>
      </c>
      <c r="B43" s="64" t="s">
        <v>221</v>
      </c>
      <c r="C43" s="23" t="s">
        <v>82</v>
      </c>
      <c r="D43" s="29" t="s">
        <v>222</v>
      </c>
      <c r="E43" s="41">
        <v>15</v>
      </c>
      <c r="F43" s="26"/>
      <c r="G43" s="14"/>
      <c r="H43" s="27"/>
    </row>
    <row r="44" spans="1:8" ht="17.25" customHeight="1" thickBot="1" thickTop="1">
      <c r="A44" s="9" t="s">
        <v>153</v>
      </c>
      <c r="B44" s="64" t="s">
        <v>226</v>
      </c>
      <c r="C44" s="23" t="s">
        <v>83</v>
      </c>
      <c r="D44" s="24" t="s">
        <v>84</v>
      </c>
      <c r="E44" s="41">
        <v>10</v>
      </c>
      <c r="F44" s="26"/>
      <c r="G44" s="14"/>
      <c r="H44" s="27"/>
    </row>
    <row r="45" spans="1:8" ht="17.25" customHeight="1" thickBot="1" thickTop="1">
      <c r="A45" s="22" t="s">
        <v>154</v>
      </c>
      <c r="B45" s="65" t="s">
        <v>227</v>
      </c>
      <c r="C45" s="28" t="s">
        <v>85</v>
      </c>
      <c r="D45" s="29" t="s">
        <v>223</v>
      </c>
      <c r="E45" s="25">
        <v>22</v>
      </c>
      <c r="F45" s="26"/>
      <c r="G45" s="42"/>
      <c r="H45" s="43" t="s">
        <v>279</v>
      </c>
    </row>
    <row r="46" spans="1:8" ht="17.25" customHeight="1" thickBot="1" thickTop="1">
      <c r="A46" s="44" t="s">
        <v>155</v>
      </c>
      <c r="B46" s="69" t="s">
        <v>225</v>
      </c>
      <c r="C46" s="45" t="s">
        <v>86</v>
      </c>
      <c r="D46" s="46" t="s">
        <v>224</v>
      </c>
      <c r="E46" s="47">
        <v>4</v>
      </c>
      <c r="F46" s="48"/>
      <c r="G46" s="49"/>
      <c r="H46" s="50" t="s">
        <v>279</v>
      </c>
    </row>
    <row r="47" spans="1:8" ht="87" customHeight="1" thickBot="1">
      <c r="A47" s="81" t="s">
        <v>113</v>
      </c>
      <c r="B47" s="82" t="s">
        <v>109</v>
      </c>
      <c r="C47" s="83" t="s">
        <v>0</v>
      </c>
      <c r="D47" s="84" t="s">
        <v>1</v>
      </c>
      <c r="E47" s="7" t="s">
        <v>293</v>
      </c>
      <c r="F47" s="83" t="s">
        <v>112</v>
      </c>
      <c r="G47" s="135" t="s">
        <v>177</v>
      </c>
      <c r="H47" s="136" t="s">
        <v>280</v>
      </c>
    </row>
    <row r="48" spans="1:8" ht="30.75" thickBot="1">
      <c r="A48" s="16" t="s">
        <v>156</v>
      </c>
      <c r="B48" s="153" t="s">
        <v>228</v>
      </c>
      <c r="C48" s="154" t="s">
        <v>87</v>
      </c>
      <c r="D48" s="155" t="s">
        <v>232</v>
      </c>
      <c r="E48" s="156">
        <v>16</v>
      </c>
      <c r="F48" s="20"/>
      <c r="G48" s="157"/>
      <c r="H48" s="158" t="s">
        <v>279</v>
      </c>
    </row>
    <row r="49" spans="1:8" ht="17.25" customHeight="1" thickBot="1" thickTop="1">
      <c r="A49" s="9" t="s">
        <v>157</v>
      </c>
      <c r="B49" s="64" t="s">
        <v>229</v>
      </c>
      <c r="C49" s="23" t="s">
        <v>233</v>
      </c>
      <c r="D49" s="36" t="s">
        <v>236</v>
      </c>
      <c r="E49" s="41">
        <v>50</v>
      </c>
      <c r="F49" s="13"/>
      <c r="G49" s="14"/>
      <c r="H49" s="52"/>
    </row>
    <row r="50" spans="1:8" ht="17.25" customHeight="1" thickBot="1" thickTop="1">
      <c r="A50" s="9" t="s">
        <v>158</v>
      </c>
      <c r="B50" s="64" t="s">
        <v>230</v>
      </c>
      <c r="C50" s="23" t="s">
        <v>234</v>
      </c>
      <c r="D50" s="24" t="s">
        <v>88</v>
      </c>
      <c r="E50" s="41">
        <v>30</v>
      </c>
      <c r="F50" s="13"/>
      <c r="G50" s="14"/>
      <c r="H50" s="52"/>
    </row>
    <row r="51" spans="1:8" ht="31.5" thickBot="1" thickTop="1">
      <c r="A51" s="53" t="s">
        <v>159</v>
      </c>
      <c r="B51" s="70" t="s">
        <v>231</v>
      </c>
      <c r="C51" s="54" t="s">
        <v>235</v>
      </c>
      <c r="D51" s="55" t="s">
        <v>237</v>
      </c>
      <c r="E51" s="56">
        <v>8</v>
      </c>
      <c r="F51" s="13"/>
      <c r="G51" s="14"/>
      <c r="H51" s="52"/>
    </row>
    <row r="52" spans="1:8" ht="17.25" customHeight="1" thickBot="1" thickTop="1">
      <c r="A52" s="9" t="s">
        <v>160</v>
      </c>
      <c r="B52" s="71" t="s">
        <v>241</v>
      </c>
      <c r="C52" s="57" t="s">
        <v>242</v>
      </c>
      <c r="D52" s="58" t="s">
        <v>243</v>
      </c>
      <c r="E52" s="12">
        <v>4</v>
      </c>
      <c r="F52" s="13"/>
      <c r="G52" s="14"/>
      <c r="H52" s="52"/>
    </row>
    <row r="53" spans="1:8" ht="17.25" customHeight="1" thickBot="1" thickTop="1">
      <c r="A53" s="9" t="s">
        <v>161</v>
      </c>
      <c r="B53" s="62" t="s">
        <v>244</v>
      </c>
      <c r="C53" s="10" t="s">
        <v>245</v>
      </c>
      <c r="D53" s="11" t="s">
        <v>246</v>
      </c>
      <c r="E53" s="12">
        <v>12</v>
      </c>
      <c r="F53" s="13"/>
      <c r="G53" s="14"/>
      <c r="H53" s="15" t="s">
        <v>279</v>
      </c>
    </row>
    <row r="54" spans="1:8" ht="17.25" customHeight="1" thickBot="1" thickTop="1">
      <c r="A54" s="9" t="s">
        <v>162</v>
      </c>
      <c r="B54" s="65" t="s">
        <v>247</v>
      </c>
      <c r="C54" s="28" t="s">
        <v>13</v>
      </c>
      <c r="D54" s="51" t="s">
        <v>14</v>
      </c>
      <c r="E54" s="41">
        <v>25</v>
      </c>
      <c r="F54" s="13"/>
      <c r="G54" s="14"/>
      <c r="H54" s="52"/>
    </row>
    <row r="55" spans="1:8" ht="17.25" customHeight="1" thickBot="1" thickTop="1">
      <c r="A55" s="9" t="s">
        <v>163</v>
      </c>
      <c r="B55" s="65" t="s">
        <v>248</v>
      </c>
      <c r="C55" s="28" t="s">
        <v>249</v>
      </c>
      <c r="D55" s="29" t="s">
        <v>250</v>
      </c>
      <c r="E55" s="25">
        <v>30</v>
      </c>
      <c r="F55" s="13"/>
      <c r="G55" s="14"/>
      <c r="H55" s="52"/>
    </row>
    <row r="56" spans="1:8" ht="17.25" customHeight="1" thickBot="1" thickTop="1">
      <c r="A56" s="9" t="s">
        <v>164</v>
      </c>
      <c r="B56" s="65" t="s">
        <v>251</v>
      </c>
      <c r="C56" s="28" t="s">
        <v>252</v>
      </c>
      <c r="D56" s="29" t="s">
        <v>253</v>
      </c>
      <c r="E56" s="25">
        <v>20</v>
      </c>
      <c r="F56" s="13"/>
      <c r="G56" s="14"/>
      <c r="H56" s="15" t="s">
        <v>279</v>
      </c>
    </row>
    <row r="57" spans="1:8" ht="17.25" customHeight="1" thickBot="1" thickTop="1">
      <c r="A57" s="9" t="s">
        <v>165</v>
      </c>
      <c r="B57" s="65" t="s">
        <v>254</v>
      </c>
      <c r="C57" s="28" t="s">
        <v>15</v>
      </c>
      <c r="D57" s="51" t="s">
        <v>16</v>
      </c>
      <c r="E57" s="25">
        <v>20</v>
      </c>
      <c r="F57" s="13"/>
      <c r="G57" s="14"/>
      <c r="H57" s="15" t="s">
        <v>279</v>
      </c>
    </row>
    <row r="58" spans="1:8" ht="17.25" customHeight="1" thickBot="1" thickTop="1">
      <c r="A58" s="9" t="s">
        <v>166</v>
      </c>
      <c r="B58" s="64" t="s">
        <v>255</v>
      </c>
      <c r="C58" s="23" t="s">
        <v>17</v>
      </c>
      <c r="D58" s="55" t="s">
        <v>18</v>
      </c>
      <c r="E58" s="41">
        <v>15</v>
      </c>
      <c r="F58" s="26"/>
      <c r="G58" s="14"/>
      <c r="H58" s="52"/>
    </row>
    <row r="59" spans="1:8" ht="17.25" customHeight="1" thickBot="1" thickTop="1">
      <c r="A59" s="9" t="s">
        <v>167</v>
      </c>
      <c r="B59" s="64" t="s">
        <v>256</v>
      </c>
      <c r="C59" s="23" t="s">
        <v>20</v>
      </c>
      <c r="D59" s="55" t="s">
        <v>19</v>
      </c>
      <c r="E59" s="59">
        <v>6</v>
      </c>
      <c r="F59" s="13"/>
      <c r="G59" s="14"/>
      <c r="H59" s="52"/>
    </row>
    <row r="60" spans="1:8" ht="17.25" customHeight="1" thickBot="1" thickTop="1">
      <c r="A60" s="9" t="s">
        <v>168</v>
      </c>
      <c r="B60" s="70" t="s">
        <v>257</v>
      </c>
      <c r="C60" s="54" t="s">
        <v>20</v>
      </c>
      <c r="D60" s="55" t="s">
        <v>21</v>
      </c>
      <c r="E60" s="56">
        <v>6</v>
      </c>
      <c r="F60" s="26"/>
      <c r="G60" s="14"/>
      <c r="H60" s="27"/>
    </row>
    <row r="61" spans="1:8" ht="17.25" customHeight="1" thickBot="1" thickTop="1">
      <c r="A61" s="53" t="s">
        <v>169</v>
      </c>
      <c r="B61" s="65" t="s">
        <v>258</v>
      </c>
      <c r="C61" s="28" t="s">
        <v>22</v>
      </c>
      <c r="D61" s="51" t="s">
        <v>23</v>
      </c>
      <c r="E61" s="25">
        <v>150</v>
      </c>
      <c r="F61" s="26"/>
      <c r="G61" s="14"/>
      <c r="H61" s="15" t="s">
        <v>279</v>
      </c>
    </row>
    <row r="62" spans="1:8" ht="17.25" customHeight="1" thickBot="1" thickTop="1">
      <c r="A62" s="9" t="s">
        <v>170</v>
      </c>
      <c r="B62" s="65" t="s">
        <v>259</v>
      </c>
      <c r="C62" s="28" t="s">
        <v>260</v>
      </c>
      <c r="D62" s="51" t="s">
        <v>261</v>
      </c>
      <c r="E62" s="59">
        <v>4</v>
      </c>
      <c r="F62" s="26"/>
      <c r="G62" s="14"/>
      <c r="H62" s="15" t="s">
        <v>279</v>
      </c>
    </row>
    <row r="63" spans="1:8" ht="17.25" customHeight="1" thickBot="1" thickTop="1">
      <c r="A63" s="9" t="s">
        <v>171</v>
      </c>
      <c r="B63" s="64" t="s">
        <v>262</v>
      </c>
      <c r="C63" s="23" t="s">
        <v>24</v>
      </c>
      <c r="D63" s="55" t="s">
        <v>25</v>
      </c>
      <c r="E63" s="41">
        <v>18</v>
      </c>
      <c r="F63" s="26"/>
      <c r="G63" s="14"/>
      <c r="H63" s="27"/>
    </row>
    <row r="64" spans="1:8" ht="17.25" customHeight="1" thickBot="1" thickTop="1">
      <c r="A64" s="9" t="s">
        <v>172</v>
      </c>
      <c r="B64" s="64" t="s">
        <v>263</v>
      </c>
      <c r="C64" s="23" t="s">
        <v>26</v>
      </c>
      <c r="D64" s="55" t="s">
        <v>27</v>
      </c>
      <c r="E64" s="41">
        <v>25</v>
      </c>
      <c r="F64" s="26"/>
      <c r="G64" s="14"/>
      <c r="H64" s="27"/>
    </row>
    <row r="65" spans="1:8" ht="17.25" customHeight="1" thickBot="1" thickTop="1">
      <c r="A65" s="9" t="s">
        <v>173</v>
      </c>
      <c r="B65" s="65" t="s">
        <v>264</v>
      </c>
      <c r="C65" s="28" t="s">
        <v>28</v>
      </c>
      <c r="D65" s="51" t="s">
        <v>29</v>
      </c>
      <c r="E65" s="25">
        <v>60</v>
      </c>
      <c r="F65" s="26"/>
      <c r="G65" s="14"/>
      <c r="H65" s="15" t="s">
        <v>279</v>
      </c>
    </row>
    <row r="66" spans="1:8" ht="17.25" customHeight="1" thickBot="1" thickTop="1">
      <c r="A66" s="9" t="s">
        <v>174</v>
      </c>
      <c r="B66" s="65" t="s">
        <v>265</v>
      </c>
      <c r="C66" s="28" t="s">
        <v>30</v>
      </c>
      <c r="D66" s="51" t="s">
        <v>31</v>
      </c>
      <c r="E66" s="25">
        <v>40</v>
      </c>
      <c r="F66" s="26"/>
      <c r="G66" s="14"/>
      <c r="H66" s="15" t="s">
        <v>279</v>
      </c>
    </row>
    <row r="67" spans="1:8" ht="17.25" customHeight="1" thickBot="1" thickTop="1">
      <c r="A67" s="22" t="s">
        <v>175</v>
      </c>
      <c r="B67" s="65" t="s">
        <v>266</v>
      </c>
      <c r="C67" s="28" t="s">
        <v>267</v>
      </c>
      <c r="D67" s="51" t="s">
        <v>268</v>
      </c>
      <c r="E67" s="25">
        <v>4</v>
      </c>
      <c r="F67" s="26"/>
      <c r="G67" s="42"/>
      <c r="H67" s="27"/>
    </row>
    <row r="68" spans="1:8" ht="17.25" customHeight="1" thickBot="1" thickTop="1">
      <c r="A68" s="9" t="s">
        <v>176</v>
      </c>
      <c r="B68" s="65">
        <v>1882710171</v>
      </c>
      <c r="C68" s="28" t="s">
        <v>89</v>
      </c>
      <c r="D68" s="29" t="s">
        <v>90</v>
      </c>
      <c r="E68" s="25">
        <v>320</v>
      </c>
      <c r="F68" s="13"/>
      <c r="G68" s="14"/>
      <c r="H68" s="15" t="s">
        <v>279</v>
      </c>
    </row>
    <row r="69" spans="1:8" ht="17.25" customHeight="1" thickBot="1" thickTop="1">
      <c r="A69" s="159" t="s">
        <v>294</v>
      </c>
      <c r="B69" s="152" t="s">
        <v>300</v>
      </c>
      <c r="C69" s="150" t="s">
        <v>296</v>
      </c>
      <c r="D69" s="150" t="s">
        <v>298</v>
      </c>
      <c r="E69" s="147">
        <v>3</v>
      </c>
      <c r="F69" s="149"/>
      <c r="G69" s="162"/>
      <c r="H69" s="164" t="s">
        <v>279</v>
      </c>
    </row>
    <row r="70" spans="1:8" ht="17.25" customHeight="1" thickBot="1" thickTop="1">
      <c r="A70" s="160" t="s">
        <v>295</v>
      </c>
      <c r="B70" s="152" t="s">
        <v>301</v>
      </c>
      <c r="C70" s="150" t="s">
        <v>297</v>
      </c>
      <c r="D70" s="150" t="s">
        <v>299</v>
      </c>
      <c r="E70" s="148">
        <v>3</v>
      </c>
      <c r="F70" s="151"/>
      <c r="G70" s="163"/>
      <c r="H70" s="165" t="s">
        <v>279</v>
      </c>
    </row>
    <row r="71" spans="1:8" ht="17.25" customHeight="1" thickBot="1" thickTop="1">
      <c r="A71" s="160" t="s">
        <v>302</v>
      </c>
      <c r="B71" s="161" t="s">
        <v>308</v>
      </c>
      <c r="C71" s="23" t="s">
        <v>314</v>
      </c>
      <c r="D71" s="150" t="s">
        <v>320</v>
      </c>
      <c r="E71" s="148">
        <v>10</v>
      </c>
      <c r="F71" s="151"/>
      <c r="G71" s="163"/>
      <c r="H71" s="165" t="s">
        <v>279</v>
      </c>
    </row>
    <row r="72" spans="1:8" ht="17.25" customHeight="1" thickBot="1" thickTop="1">
      <c r="A72" s="160" t="s">
        <v>303</v>
      </c>
      <c r="B72" s="161" t="s">
        <v>309</v>
      </c>
      <c r="C72" s="23" t="s">
        <v>315</v>
      </c>
      <c r="D72" s="150" t="s">
        <v>321</v>
      </c>
      <c r="E72" s="148">
        <v>10</v>
      </c>
      <c r="F72" s="151"/>
      <c r="G72" s="163"/>
      <c r="H72" s="165" t="s">
        <v>279</v>
      </c>
    </row>
    <row r="73" spans="1:8" ht="17.25" customHeight="1" thickBot="1" thickTop="1">
      <c r="A73" s="160" t="s">
        <v>304</v>
      </c>
      <c r="B73" s="161" t="s">
        <v>310</v>
      </c>
      <c r="C73" s="23" t="s">
        <v>316</v>
      </c>
      <c r="D73" s="150" t="s">
        <v>322</v>
      </c>
      <c r="E73" s="148">
        <v>4</v>
      </c>
      <c r="F73" s="151"/>
      <c r="G73" s="163"/>
      <c r="H73" s="165" t="s">
        <v>279</v>
      </c>
    </row>
    <row r="74" spans="1:8" ht="16.5" thickBot="1" thickTop="1">
      <c r="A74" s="160" t="s">
        <v>305</v>
      </c>
      <c r="B74" s="161" t="s">
        <v>311</v>
      </c>
      <c r="C74" s="23" t="s">
        <v>317</v>
      </c>
      <c r="D74" s="150" t="s">
        <v>323</v>
      </c>
      <c r="E74" s="148">
        <v>4</v>
      </c>
      <c r="F74" s="151"/>
      <c r="G74" s="163"/>
      <c r="H74" s="27"/>
    </row>
    <row r="75" spans="1:8" ht="17.25" customHeight="1" thickBot="1" thickTop="1">
      <c r="A75" s="160" t="s">
        <v>306</v>
      </c>
      <c r="B75" s="161" t="s">
        <v>312</v>
      </c>
      <c r="C75" s="23" t="s">
        <v>318</v>
      </c>
      <c r="D75" s="150" t="s">
        <v>324</v>
      </c>
      <c r="E75" s="148">
        <v>4</v>
      </c>
      <c r="F75" s="151"/>
      <c r="G75" s="163"/>
      <c r="H75" s="165" t="s">
        <v>279</v>
      </c>
    </row>
    <row r="76" spans="1:8" ht="17.25" customHeight="1" thickBot="1" thickTop="1">
      <c r="A76" s="160" t="s">
        <v>307</v>
      </c>
      <c r="B76" s="161" t="s">
        <v>313</v>
      </c>
      <c r="C76" s="23" t="s">
        <v>319</v>
      </c>
      <c r="D76" s="150" t="s">
        <v>325</v>
      </c>
      <c r="E76" s="148">
        <v>4</v>
      </c>
      <c r="F76" s="151"/>
      <c r="G76" s="163"/>
      <c r="H76" s="27"/>
    </row>
    <row r="77" spans="1:8" ht="29.25" customHeight="1" thickBot="1" thickTop="1">
      <c r="A77" s="44"/>
      <c r="B77" s="142" t="s">
        <v>288</v>
      </c>
      <c r="C77" s="143"/>
      <c r="D77" s="144"/>
      <c r="E77" s="145">
        <f>SUM(E3:E76)</f>
        <v>11687</v>
      </c>
      <c r="F77" s="48"/>
      <c r="G77" s="146"/>
      <c r="H77" s="50"/>
    </row>
    <row r="78" spans="1:8" ht="29.25" customHeight="1">
      <c r="A78" s="73"/>
      <c r="B78" s="74"/>
      <c r="C78" s="75"/>
      <c r="D78" s="76"/>
      <c r="E78" s="77"/>
      <c r="F78" s="78"/>
      <c r="G78" s="78"/>
      <c r="H78" s="79"/>
    </row>
    <row r="79" spans="1:8" ht="29.25" customHeight="1">
      <c r="A79" s="73"/>
      <c r="B79" s="74"/>
      <c r="C79" s="75"/>
      <c r="D79" s="76"/>
      <c r="E79" s="77"/>
      <c r="F79" s="78"/>
      <c r="G79" s="78"/>
      <c r="H79" s="79"/>
    </row>
    <row r="80" spans="1:8" ht="29.25" customHeight="1">
      <c r="A80" s="73"/>
      <c r="B80" s="74"/>
      <c r="C80" s="75"/>
      <c r="D80" s="76"/>
      <c r="E80" s="77"/>
      <c r="F80" s="78"/>
      <c r="G80" s="78"/>
      <c r="H80" s="79"/>
    </row>
    <row r="81" spans="1:8" ht="29.25" customHeight="1">
      <c r="A81" s="73"/>
      <c r="B81" s="74"/>
      <c r="C81" s="75"/>
      <c r="D81" s="76"/>
      <c r="E81" s="77"/>
      <c r="F81" s="78"/>
      <c r="G81" s="78"/>
      <c r="H81" s="79"/>
    </row>
    <row r="82" spans="1:8" ht="29.25" customHeight="1">
      <c r="A82" s="73"/>
      <c r="B82" s="74"/>
      <c r="C82" s="75"/>
      <c r="D82" s="76"/>
      <c r="E82" s="77"/>
      <c r="F82" s="78"/>
      <c r="G82" s="78"/>
      <c r="H82" s="79"/>
    </row>
    <row r="83" spans="1:8" ht="29.25" customHeight="1">
      <c r="A83" s="73"/>
      <c r="B83" s="74"/>
      <c r="C83" s="75"/>
      <c r="D83" s="76"/>
      <c r="E83" s="77"/>
      <c r="F83" s="78"/>
      <c r="G83" s="78"/>
      <c r="H83" s="79"/>
    </row>
    <row r="84" spans="1:8" ht="29.25" customHeight="1">
      <c r="A84" s="73"/>
      <c r="B84" s="74"/>
      <c r="C84" s="75"/>
      <c r="D84" s="76"/>
      <c r="E84" s="77"/>
      <c r="F84" s="78"/>
      <c r="G84" s="78"/>
      <c r="H84" s="79"/>
    </row>
    <row r="85" spans="1:8" ht="29.25" customHeight="1">
      <c r="A85" s="73"/>
      <c r="B85" s="74"/>
      <c r="C85" s="75"/>
      <c r="D85" s="76"/>
      <c r="E85" s="77"/>
      <c r="F85" s="78"/>
      <c r="G85" s="78"/>
      <c r="H85" s="79"/>
    </row>
    <row r="86" spans="1:8" ht="29.25" customHeight="1">
      <c r="A86" s="73"/>
      <c r="B86" s="74"/>
      <c r="C86" s="75"/>
      <c r="D86" s="76"/>
      <c r="E86" s="77"/>
      <c r="F86" s="78"/>
      <c r="G86" s="78"/>
      <c r="H86" s="79"/>
    </row>
    <row r="87" spans="1:8" ht="29.25" customHeight="1">
      <c r="A87" s="73"/>
      <c r="B87" s="74"/>
      <c r="C87" s="75"/>
      <c r="D87" s="76"/>
      <c r="E87" s="77"/>
      <c r="F87" s="78"/>
      <c r="G87" s="78"/>
      <c r="H87" s="79"/>
    </row>
    <row r="88" spans="1:8" ht="29.25" customHeight="1">
      <c r="A88" s="73"/>
      <c r="B88" s="74"/>
      <c r="C88" s="75"/>
      <c r="D88" s="76"/>
      <c r="E88" s="77"/>
      <c r="F88" s="78"/>
      <c r="G88" s="78"/>
      <c r="H88" s="79"/>
    </row>
    <row r="89" spans="1:8" ht="29.25" customHeight="1">
      <c r="A89" s="73"/>
      <c r="B89" s="74"/>
      <c r="C89" s="75"/>
      <c r="D89" s="76"/>
      <c r="E89" s="77"/>
      <c r="F89" s="78"/>
      <c r="G89" s="78"/>
      <c r="H89" s="79"/>
    </row>
    <row r="90" spans="1:8" ht="29.25" customHeight="1">
      <c r="A90" s="73"/>
      <c r="B90" s="74"/>
      <c r="C90" s="75"/>
      <c r="D90" s="76"/>
      <c r="E90" s="77"/>
      <c r="F90" s="78"/>
      <c r="G90" s="78"/>
      <c r="H90" s="79"/>
    </row>
    <row r="91" spans="1:8" ht="29.25" customHeight="1">
      <c r="A91" s="73"/>
      <c r="B91" s="74"/>
      <c r="C91" s="75"/>
      <c r="D91" s="76"/>
      <c r="E91" s="77"/>
      <c r="F91" s="78"/>
      <c r="G91" s="78"/>
      <c r="H91" s="79"/>
    </row>
    <row r="92" spans="1:8" ht="29.25" customHeight="1">
      <c r="A92" s="73"/>
      <c r="B92" s="74"/>
      <c r="C92" s="122"/>
      <c r="D92" s="76"/>
      <c r="E92" s="77"/>
      <c r="F92" s="78"/>
      <c r="G92" s="78"/>
      <c r="H92" s="79"/>
    </row>
    <row r="93" spans="1:8" ht="29.25" customHeight="1">
      <c r="A93" s="73"/>
      <c r="B93" s="74"/>
      <c r="C93" s="75"/>
      <c r="D93" s="76"/>
      <c r="E93" s="77"/>
      <c r="F93" s="78"/>
      <c r="G93" s="78"/>
      <c r="H93" s="79"/>
    </row>
  </sheetData>
  <mergeCells count="1">
    <mergeCell ref="A1:H1"/>
  </mergeCells>
  <printOptions horizontalCentered="1"/>
  <pageMargins left="0.1968503937007874" right="0.1968503937007874" top="1.3779527559055118" bottom="0.984251968503937" header="0.8267716535433072" footer="0.5118110236220472"/>
  <pageSetup horizontalDpi="600" verticalDpi="600" orientation="portrait" paperSize="9" scale="70" r:id="rId1"/>
  <headerFooter alignWithMargins="0">
    <oddHeader>&amp;LBKV Zrt. 15/T-15/13&amp;C&amp;"Arial,Félkövér"Különféle jármű tükrök és alkatrészeinek szállítása&amp;R&amp;"Arial,Félkövér"&amp;U1./A sz. melléklet</oddHeader>
    <oddFooter>&amp;C&amp;P. oldal</oddFooter>
  </headerFooter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T-Systems Hungary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seregely</dc:creator>
  <cp:keywords/>
  <dc:description/>
  <cp:lastModifiedBy>dabasio</cp:lastModifiedBy>
  <cp:lastPrinted>2013-03-07T08:11:42Z</cp:lastPrinted>
  <dcterms:created xsi:type="dcterms:W3CDTF">2009-06-24T07:37:14Z</dcterms:created>
  <dcterms:modified xsi:type="dcterms:W3CDTF">2013-03-07T08:45:29Z</dcterms:modified>
  <cp:category/>
  <cp:version/>
  <cp:contentType/>
  <cp:contentStatus/>
</cp:coreProperties>
</file>