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Öntözőrendszer" sheetId="1" r:id="rId1"/>
  </sheets>
  <definedNames>
    <definedName name="_xlnm.Print_Area" localSheetId="0">Öntözőrendszer!$A$1:$F$23</definedName>
  </definedNames>
  <calcPr calcId="145621"/>
</workbook>
</file>

<file path=xl/calcChain.xml><?xml version="1.0" encoding="utf-8"?>
<calcChain xmlns="http://schemas.openxmlformats.org/spreadsheetml/2006/main">
  <c r="F3" i="1" l="1"/>
  <c r="F2" i="1"/>
  <c r="F4" i="1" s="1"/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21" i="1" l="1"/>
  <c r="F23" i="1" s="1"/>
</calcChain>
</file>

<file path=xl/sharedStrings.xml><?xml version="1.0" encoding="utf-8"?>
<sst xmlns="http://schemas.openxmlformats.org/spreadsheetml/2006/main" count="63" uniqueCount="49">
  <si>
    <t>Sorszám</t>
  </si>
  <si>
    <t>Karbantartási tevékenység megnevezése</t>
  </si>
  <si>
    <t>Karbantartási díj összesen egy évre</t>
  </si>
  <si>
    <t>Javítások értéke összesen egy évre</t>
  </si>
  <si>
    <t>Alkatrészek értéke összesen a 1 évre:</t>
  </si>
  <si>
    <t>1.</t>
  </si>
  <si>
    <t>2.</t>
  </si>
  <si>
    <t>Éves mennyiség</t>
  </si>
  <si>
    <t>Mennyiségi egység</t>
  </si>
  <si>
    <t>alkalom</t>
  </si>
  <si>
    <t>óra</t>
  </si>
  <si>
    <r>
      <t>Nettó karbantartási egységár</t>
    </r>
    <r>
      <rPr>
        <sz val="12"/>
        <color theme="1"/>
        <rFont val="Calibri"/>
        <family val="2"/>
        <charset val="238"/>
        <scheme val="minor"/>
      </rPr>
      <t xml:space="preserve"> [Ft/mennyiségi egység]</t>
    </r>
  </si>
  <si>
    <r>
      <t xml:space="preserve">Nettó karbantartási költség egy évre
</t>
    </r>
    <r>
      <rPr>
        <sz val="12"/>
        <color theme="1"/>
        <rFont val="Calibri"/>
        <family val="2"/>
        <charset val="238"/>
        <scheme val="minor"/>
      </rPr>
      <t>[Ft/év]</t>
    </r>
  </si>
  <si>
    <t>Felhasználható alkatrészek listája</t>
  </si>
  <si>
    <t>Wp-1 időkapcsoló</t>
  </si>
  <si>
    <t>db</t>
  </si>
  <si>
    <t>Wp-2 időkapcsoló</t>
  </si>
  <si>
    <t>Wp-4 időkapcsoló</t>
  </si>
  <si>
    <t>3.</t>
  </si>
  <si>
    <t>4.</t>
  </si>
  <si>
    <t>5.</t>
  </si>
  <si>
    <t>6.</t>
  </si>
  <si>
    <t>7.</t>
  </si>
  <si>
    <t>8.</t>
  </si>
  <si>
    <t>9.</t>
  </si>
  <si>
    <t>10.</t>
  </si>
  <si>
    <t>Rsd Bex esőérzékelő</t>
  </si>
  <si>
    <t>Drip 16/100, Drip 16/30  csepegtető</t>
  </si>
  <si>
    <t>1804 sorozatú szórófej</t>
  </si>
  <si>
    <t>m</t>
  </si>
  <si>
    <t>Alkatrész és fődarabok nettó ajánlati egységára [Ft/mennyiség egység]</t>
  </si>
  <si>
    <t>Alkatrész és fődarabok nettó ajánlati értéke
[Ft/év]</t>
  </si>
  <si>
    <t>1812 sorozató szórófej</t>
  </si>
  <si>
    <t>3504 típusú rotoros öntözőfej</t>
  </si>
  <si>
    <t>11.</t>
  </si>
  <si>
    <t>12.</t>
  </si>
  <si>
    <t>13.</t>
  </si>
  <si>
    <t>14.</t>
  </si>
  <si>
    <t>15.</t>
  </si>
  <si>
    <t>16.</t>
  </si>
  <si>
    <t>17.</t>
  </si>
  <si>
    <t>100dv-f mágnesszelep</t>
  </si>
  <si>
    <t>150pga mágneszelep</t>
  </si>
  <si>
    <t>Öntözőfej 8005 típus</t>
  </si>
  <si>
    <t>Öntözőfej 7005 típus</t>
  </si>
  <si>
    <t>Öntözőfej 5004 típus</t>
  </si>
  <si>
    <t>Öntözőfej 3504 típus</t>
  </si>
  <si>
    <t>Nettó ajánlati érték egy évre [Ft]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</si>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</sst>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 wrapText="1"/>
    </xf>
    <xf numFmtId="164" fontId="6" fillId="0" borderId="1" xfId="0" applyNumberFormat="1" applyFont="1" applyBorder="1"/>
    <xf numFmtId="164" fontId="5" fillId="0" borderId="1" xfId="1" applyNumberFormat="1" applyFont="1" applyBorder="1"/>
    <xf numFmtId="14" fontId="0" fillId="0" borderId="0" xfId="0" applyNumberFormat="1"/>
    <xf numFmtId="0" fontId="0" fillId="0" borderId="0" xfId="0" applyAlignment="1">
      <alignment horizontal="right" vertical="center"/>
    </xf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164" fontId="5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/>
    <xf numFmtId="164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164" fontId="0" fillId="0" borderId="0" xfId="0" applyNumberFormat="1"/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/>
    <xf numFmtId="0" fontId="0" fillId="0" borderId="0" xfId="0" applyAlignment="1">
      <alignment horizontal="center" vertical="center"/>
    </xf>
    <xf numFmtId="164" fontId="6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Normal="100" zoomScaleSheetLayoutView="100" workbookViewId="0">
      <pane ySplit="1" topLeftCell="A2" activePane="bottomLeft" state="frozenSplit"/>
      <selection activeCell="M37" sqref="M37"/>
      <selection pane="bottomLeft" activeCell="I6" sqref="I6"/>
    </sheetView>
  </sheetViews>
  <sheetFormatPr defaultRowHeight="15" x14ac:dyDescent="0.25"/>
  <cols>
    <col min="1" max="1" width="4.85546875" style="19" bestFit="1" customWidth="1"/>
    <col min="2" max="2" width="47.7109375" style="19" bestFit="1" customWidth="1"/>
    <col min="3" max="3" width="13.85546875" style="22" bestFit="1" customWidth="1"/>
    <col min="4" max="4" width="13.85546875" style="22" customWidth="1"/>
    <col min="5" max="5" width="19" customWidth="1"/>
    <col min="6" max="6" width="18.5703125" bestFit="1" customWidth="1"/>
    <col min="13" max="14" width="10.140625" bestFit="1" customWidth="1"/>
  </cols>
  <sheetData>
    <row r="1" spans="1:14" s="3" customFormat="1" ht="78.75" x14ac:dyDescent="0.25">
      <c r="A1" s="1" t="s">
        <v>0</v>
      </c>
      <c r="B1" s="24" t="s">
        <v>1</v>
      </c>
      <c r="C1" s="2" t="s">
        <v>7</v>
      </c>
      <c r="D1" s="2" t="s">
        <v>8</v>
      </c>
      <c r="E1" s="2" t="s">
        <v>11</v>
      </c>
      <c r="F1" s="2" t="s">
        <v>12</v>
      </c>
    </row>
    <row r="2" spans="1:14" s="5" customFormat="1" ht="15.75" x14ac:dyDescent="0.25">
      <c r="A2" s="25" t="s">
        <v>5</v>
      </c>
      <c r="B2" s="23" t="s">
        <v>2</v>
      </c>
      <c r="C2" s="31">
        <v>4</v>
      </c>
      <c r="D2" s="28" t="s">
        <v>9</v>
      </c>
      <c r="E2" s="15"/>
      <c r="F2" s="30">
        <f>E2*C2</f>
        <v>0</v>
      </c>
    </row>
    <row r="3" spans="1:14" s="5" customFormat="1" ht="15.75" x14ac:dyDescent="0.25">
      <c r="A3" s="25" t="s">
        <v>6</v>
      </c>
      <c r="B3" s="23" t="s">
        <v>3</v>
      </c>
      <c r="C3" s="31">
        <v>32</v>
      </c>
      <c r="D3" s="28" t="s">
        <v>10</v>
      </c>
      <c r="E3" s="15"/>
      <c r="F3" s="30">
        <f>E3*C3</f>
        <v>0</v>
      </c>
    </row>
    <row r="4" spans="1:14" ht="15.75" x14ac:dyDescent="0.25">
      <c r="A4" s="6"/>
      <c r="B4" s="6"/>
      <c r="C4" s="8"/>
      <c r="D4" s="8"/>
      <c r="E4" s="7"/>
      <c r="F4" s="29">
        <f>SUM(F2:F3)</f>
        <v>0</v>
      </c>
    </row>
    <row r="5" spans="1:14" ht="15.75" x14ac:dyDescent="0.25">
      <c r="A5" s="9"/>
      <c r="B5" s="9"/>
      <c r="C5" s="10"/>
      <c r="D5" s="10"/>
      <c r="E5" s="11"/>
      <c r="F5" s="11"/>
    </row>
    <row r="6" spans="1:14" ht="78.75" x14ac:dyDescent="0.25">
      <c r="A6" s="14"/>
      <c r="B6" s="13" t="s">
        <v>13</v>
      </c>
      <c r="C6" s="2" t="s">
        <v>7</v>
      </c>
      <c r="D6" s="2" t="s">
        <v>8</v>
      </c>
      <c r="E6" s="13" t="s">
        <v>30</v>
      </c>
      <c r="F6" s="13" t="s">
        <v>31</v>
      </c>
    </row>
    <row r="7" spans="1:14" ht="15.75" x14ac:dyDescent="0.25">
      <c r="A7" s="26" t="s">
        <v>18</v>
      </c>
      <c r="B7" s="27" t="s">
        <v>14</v>
      </c>
      <c r="C7" s="4">
        <v>1</v>
      </c>
      <c r="D7" s="4" t="s">
        <v>15</v>
      </c>
      <c r="E7" s="15"/>
      <c r="F7" s="17">
        <f>E7*C7</f>
        <v>0</v>
      </c>
      <c r="M7" s="18"/>
      <c r="N7" s="18"/>
    </row>
    <row r="8" spans="1:14" ht="15.75" x14ac:dyDescent="0.25">
      <c r="A8" s="26" t="s">
        <v>19</v>
      </c>
      <c r="B8" s="27" t="s">
        <v>16</v>
      </c>
      <c r="C8" s="4">
        <v>1</v>
      </c>
      <c r="D8" s="4" t="s">
        <v>15</v>
      </c>
      <c r="E8" s="15"/>
      <c r="F8" s="17">
        <f t="shared" ref="F8:F20" si="0">E8*C8</f>
        <v>0</v>
      </c>
    </row>
    <row r="9" spans="1:14" ht="15.75" x14ac:dyDescent="0.25">
      <c r="A9" s="26" t="s">
        <v>20</v>
      </c>
      <c r="B9" s="27" t="s">
        <v>17</v>
      </c>
      <c r="C9" s="4">
        <v>1</v>
      </c>
      <c r="D9" s="4" t="s">
        <v>15</v>
      </c>
      <c r="E9" s="15"/>
      <c r="F9" s="17">
        <f t="shared" si="0"/>
        <v>0</v>
      </c>
    </row>
    <row r="10" spans="1:14" ht="15.75" x14ac:dyDescent="0.25">
      <c r="A10" s="26" t="s">
        <v>21</v>
      </c>
      <c r="B10" s="27" t="s">
        <v>26</v>
      </c>
      <c r="C10" s="4">
        <v>1</v>
      </c>
      <c r="D10" s="4" t="s">
        <v>15</v>
      </c>
      <c r="E10" s="15"/>
      <c r="F10" s="17">
        <f t="shared" si="0"/>
        <v>0</v>
      </c>
      <c r="M10" s="18"/>
      <c r="N10" s="18"/>
    </row>
    <row r="11" spans="1:14" ht="15.75" x14ac:dyDescent="0.25">
      <c r="A11" s="26" t="s">
        <v>22</v>
      </c>
      <c r="B11" s="27" t="s">
        <v>27</v>
      </c>
      <c r="C11" s="4">
        <v>1</v>
      </c>
      <c r="D11" s="4" t="s">
        <v>29</v>
      </c>
      <c r="E11" s="15"/>
      <c r="F11" s="17">
        <f t="shared" si="0"/>
        <v>0</v>
      </c>
    </row>
    <row r="12" spans="1:14" ht="15.75" x14ac:dyDescent="0.25">
      <c r="A12" s="26" t="s">
        <v>23</v>
      </c>
      <c r="B12" s="27" t="s">
        <v>28</v>
      </c>
      <c r="C12" s="4">
        <v>1</v>
      </c>
      <c r="D12" s="4" t="s">
        <v>15</v>
      </c>
      <c r="E12" s="15"/>
      <c r="F12" s="17">
        <f t="shared" si="0"/>
        <v>0</v>
      </c>
    </row>
    <row r="13" spans="1:14" ht="15.75" x14ac:dyDescent="0.25">
      <c r="A13" s="26" t="s">
        <v>24</v>
      </c>
      <c r="B13" s="27" t="s">
        <v>32</v>
      </c>
      <c r="C13" s="4">
        <v>1</v>
      </c>
      <c r="D13" s="4" t="s">
        <v>15</v>
      </c>
      <c r="E13" s="15"/>
      <c r="F13" s="17">
        <f t="shared" si="0"/>
        <v>0</v>
      </c>
    </row>
    <row r="14" spans="1:14" ht="15.75" x14ac:dyDescent="0.25">
      <c r="A14" s="26" t="s">
        <v>25</v>
      </c>
      <c r="B14" s="27" t="s">
        <v>33</v>
      </c>
      <c r="C14" s="4">
        <v>1</v>
      </c>
      <c r="D14" s="4" t="s">
        <v>15</v>
      </c>
      <c r="E14" s="15"/>
      <c r="F14" s="17">
        <f t="shared" si="0"/>
        <v>0</v>
      </c>
    </row>
    <row r="15" spans="1:14" ht="15.75" x14ac:dyDescent="0.25">
      <c r="A15" s="26" t="s">
        <v>34</v>
      </c>
      <c r="B15" s="27" t="s">
        <v>41</v>
      </c>
      <c r="C15" s="4">
        <v>1</v>
      </c>
      <c r="D15" s="4" t="s">
        <v>15</v>
      </c>
      <c r="E15" s="15"/>
      <c r="F15" s="17">
        <f t="shared" si="0"/>
        <v>0</v>
      </c>
    </row>
    <row r="16" spans="1:14" ht="15.75" x14ac:dyDescent="0.25">
      <c r="A16" s="26" t="s">
        <v>35</v>
      </c>
      <c r="B16" s="27" t="s">
        <v>42</v>
      </c>
      <c r="C16" s="4">
        <v>1</v>
      </c>
      <c r="D16" s="4" t="s">
        <v>15</v>
      </c>
      <c r="E16" s="15"/>
      <c r="F16" s="17">
        <f t="shared" si="0"/>
        <v>0</v>
      </c>
    </row>
    <row r="17" spans="1:6" ht="15.75" x14ac:dyDescent="0.25">
      <c r="A17" s="26" t="s">
        <v>36</v>
      </c>
      <c r="B17" s="27" t="s">
        <v>43</v>
      </c>
      <c r="C17" s="4">
        <v>1</v>
      </c>
      <c r="D17" s="4" t="s">
        <v>15</v>
      </c>
      <c r="E17" s="15"/>
      <c r="F17" s="17">
        <f t="shared" si="0"/>
        <v>0</v>
      </c>
    </row>
    <row r="18" spans="1:6" ht="15.75" x14ac:dyDescent="0.25">
      <c r="A18" s="26" t="s">
        <v>37</v>
      </c>
      <c r="B18" s="27" t="s">
        <v>44</v>
      </c>
      <c r="C18" s="4">
        <v>1</v>
      </c>
      <c r="D18" s="4" t="s">
        <v>15</v>
      </c>
      <c r="E18" s="15"/>
      <c r="F18" s="17">
        <f t="shared" si="0"/>
        <v>0</v>
      </c>
    </row>
    <row r="19" spans="1:6" ht="15.75" x14ac:dyDescent="0.25">
      <c r="A19" s="26" t="s">
        <v>38</v>
      </c>
      <c r="B19" s="27" t="s">
        <v>45</v>
      </c>
      <c r="C19" s="4">
        <v>1</v>
      </c>
      <c r="D19" s="4" t="s">
        <v>15</v>
      </c>
      <c r="E19" s="15"/>
      <c r="F19" s="17">
        <f t="shared" si="0"/>
        <v>0</v>
      </c>
    </row>
    <row r="20" spans="1:6" ht="15.75" x14ac:dyDescent="0.25">
      <c r="A20" s="26" t="s">
        <v>39</v>
      </c>
      <c r="B20" s="27" t="s">
        <v>46</v>
      </c>
      <c r="C20" s="4">
        <v>1</v>
      </c>
      <c r="D20" s="4" t="s">
        <v>15</v>
      </c>
      <c r="E20" s="15"/>
      <c r="F20" s="17">
        <f t="shared" si="0"/>
        <v>0</v>
      </c>
    </row>
    <row r="21" spans="1:6" s="20" customFormat="1" ht="15.75" x14ac:dyDescent="0.25">
      <c r="A21" s="12" t="s">
        <v>40</v>
      </c>
      <c r="B21" s="36" t="s">
        <v>4</v>
      </c>
      <c r="C21" s="36"/>
      <c r="D21" s="36"/>
      <c r="E21" s="36"/>
      <c r="F21" s="16">
        <f>SUM(F7:F20)</f>
        <v>0</v>
      </c>
    </row>
    <row r="22" spans="1:6" x14ac:dyDescent="0.25">
      <c r="F22" s="32"/>
    </row>
    <row r="23" spans="1:6" s="5" customFormat="1" ht="15.75" x14ac:dyDescent="0.25">
      <c r="A23" s="33" t="s">
        <v>48</v>
      </c>
      <c r="B23" s="37" t="s">
        <v>47</v>
      </c>
      <c r="C23" s="37"/>
      <c r="D23" s="37"/>
      <c r="E23" s="37"/>
      <c r="F23" s="34">
        <f>F21+F4</f>
        <v>0</v>
      </c>
    </row>
    <row r="24" spans="1:6" x14ac:dyDescent="0.25">
      <c r="B24" s="35"/>
      <c r="C24" s="35"/>
      <c r="D24" s="35"/>
      <c r="E24" s="35"/>
      <c r="F24" s="21"/>
    </row>
  </sheetData>
  <mergeCells count="3">
    <mergeCell ref="B24:E24"/>
    <mergeCell ref="B21:E21"/>
    <mergeCell ref="B23:E23"/>
  </mergeCells>
  <pageMargins left="0.70866141732283472" right="0.70866141732283472" top="0.56999999999999995" bottom="0.56999999999999995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Öntözőrendszer</vt:lpstr>
      <vt:lpstr>Öntözőrendszer!Nyomtatási_terület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Balláné Farkas Mónika</dc:creator>
  <cp:lastModifiedBy>Balláné Farkas Mónika</cp:lastModifiedBy>
  <cp:lastPrinted>2014-10-29T08:11:57Z</cp:lastPrinted>
  <dcterms:created xsi:type="dcterms:W3CDTF">2014-08-21T12:08:45Z</dcterms:created>
  <dcterms:modified xsi:type="dcterms:W3CDTF">2014-11-14T10:13:48Z</dcterms:modified>
</cp:coreProperties>
</file>