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15" windowHeight="565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Munka1!$A$3:$F$3</definedName>
    <definedName name="_xlnm.Print_Area" localSheetId="0">Munka1!$A$1:$I$34</definedName>
  </definedNames>
  <calcPr calcId="145621"/>
</workbook>
</file>

<file path=xl/calcChain.xml><?xml version="1.0" encoding="utf-8"?>
<calcChain xmlns="http://schemas.openxmlformats.org/spreadsheetml/2006/main">
  <c r="I13" i="1" l="1"/>
  <c r="I5" i="1"/>
  <c r="I6" i="1"/>
  <c r="I7" i="1"/>
  <c r="I8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  <c r="I34" i="1" l="1"/>
  <c r="H34" i="1"/>
</calcChain>
</file>

<file path=xl/sharedStrings.xml><?xml version="1.0" encoding="utf-8"?>
<sst xmlns="http://schemas.openxmlformats.org/spreadsheetml/2006/main" count="122" uniqueCount="75">
  <si>
    <t>Rövid szöveg</t>
  </si>
  <si>
    <t>Rajzszám</t>
  </si>
  <si>
    <t>AT légrugó dugattyú MAN NGE 152 M17</t>
  </si>
  <si>
    <t>MAN 81.43603-0055</t>
  </si>
  <si>
    <t>AT légrugó gumiütköző MAN NGE 152 M17</t>
  </si>
  <si>
    <t>MAN 81.96020-0186</t>
  </si>
  <si>
    <t>AT légrugó MAN NGE M17</t>
  </si>
  <si>
    <t>MAN 81.43601-0095</t>
  </si>
  <si>
    <t>BT-CT légrugó dugattyú MAN NGE 152 M17</t>
  </si>
  <si>
    <t>MAN 81.43603-0044</t>
  </si>
  <si>
    <t>BT-CT légrugó gumiütköző MAN NGE 152 M17</t>
  </si>
  <si>
    <t>BT-CT légrugó MAN NGE 152 M17</t>
  </si>
  <si>
    <t>MAN 81.43601-0109</t>
  </si>
  <si>
    <t>B-tengely légrugó fegyverzet</t>
  </si>
  <si>
    <t>VH AG 300 624315810</t>
  </si>
  <si>
    <t>B-tengely légrugóhoz távtartó gyűrű</t>
  </si>
  <si>
    <t>VH AG 300 10616525</t>
  </si>
  <si>
    <t>Contitek légrugó gumielem</t>
  </si>
  <si>
    <t>V2 G 20 V AGORÁHOZ</t>
  </si>
  <si>
    <t>Első tengely légrugók</t>
  </si>
  <si>
    <t>1 DF 25 A-2</t>
  </si>
  <si>
    <t>Hátsó légrugó Solaris</t>
  </si>
  <si>
    <t>V 1DF 25 A-1</t>
  </si>
  <si>
    <t>Légrugó</t>
  </si>
  <si>
    <t>21057936 VOLVO</t>
  </si>
  <si>
    <t>Légrugó/A tengely</t>
  </si>
  <si>
    <t>21057939  VOLVO 7700</t>
  </si>
  <si>
    <t>Légrugó BT</t>
  </si>
  <si>
    <t>VH AG 300 624319420</t>
  </si>
  <si>
    <t>Légrugó dugattyú</t>
  </si>
  <si>
    <t>TI-116-01-6</t>
  </si>
  <si>
    <t>Légrugó első</t>
  </si>
  <si>
    <t>20535877  VOLVO 7700</t>
  </si>
  <si>
    <t>Légrugó gumielem Phoenix</t>
  </si>
  <si>
    <t>1E 21</t>
  </si>
  <si>
    <t>1E 26</t>
  </si>
  <si>
    <t>Légrugó hátsó</t>
  </si>
  <si>
    <t>20535876  VOLVO 7700</t>
  </si>
  <si>
    <t>Légrugó komplett</t>
  </si>
  <si>
    <t>V 1 E 21-23</t>
  </si>
  <si>
    <t>Légrugó komplett Phoenix</t>
  </si>
  <si>
    <t>1 E 21-25</t>
  </si>
  <si>
    <t>1E 26-5</t>
  </si>
  <si>
    <t>Légrugó KR 721-13 Kpl. Tauros</t>
  </si>
  <si>
    <t>V 1 DF 25-23 V</t>
  </si>
  <si>
    <t>Légrugó ütköző gumi</t>
  </si>
  <si>
    <t>TI-116-04-1</t>
  </si>
  <si>
    <t>Rögzitő fedél légrugóhoz</t>
  </si>
  <si>
    <t>TI-116-08-5</t>
  </si>
  <si>
    <t>Gumirugó Genfi Volvo</t>
  </si>
  <si>
    <t>1134566 VOLVO 7000A</t>
  </si>
  <si>
    <t>Légrugó dugattyú Genfi Volvo CT</t>
  </si>
  <si>
    <t>3118441 VOLVO 70000A</t>
  </si>
  <si>
    <t>Szerlőlap Genfi Volvo</t>
  </si>
  <si>
    <t>1599326 VOLVO 7000A</t>
  </si>
  <si>
    <t>Minősítésre kötelezett</t>
  </si>
  <si>
    <t>H</t>
  </si>
  <si>
    <t>Termékgyártó</t>
  </si>
  <si>
    <t>Termékgyártói azonosító</t>
  </si>
  <si>
    <t>Phoenix, Solaris, Taurus</t>
  </si>
  <si>
    <t>MAN</t>
  </si>
  <si>
    <t>Contitec</t>
  </si>
  <si>
    <t>VanHool OE</t>
  </si>
  <si>
    <t>Volvo OE</t>
  </si>
  <si>
    <t>Ajánlatkérő által elfogadott gyártók</t>
  </si>
  <si>
    <t>AT légrugó VH AG300</t>
  </si>
  <si>
    <t>VH AG 300 624319670</t>
  </si>
  <si>
    <t>VH AG 300 624319700</t>
  </si>
  <si>
    <t>Éves Igény (db/év)</t>
  </si>
  <si>
    <t>Ajánlati összár (Ft/év)</t>
  </si>
  <si>
    <t>AJÁNLATI ÁRAK TÁBLÁZATA</t>
  </si>
  <si>
    <t>Dokumentáció</t>
  </si>
  <si>
    <t>2.sz.melléklet</t>
  </si>
  <si>
    <t>Gumikerekes tömegközlekedési járművek légrugóinak és légrugó alkatrészeinek beszerzése</t>
  </si>
  <si>
    <t>Ajánlati egységár (Ft/db)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</si>
</sst>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18" fillId="0" borderId="10" xfId="42" applyFont="1" applyBorder="1"/>
    <xf numFmtId="0" fontId="0" fillId="0" borderId="10" xfId="0" applyBorder="1"/>
    <xf numFmtId="0" fontId="20" fillId="34" borderId="10" xfId="0" applyFont="1" applyFill="1" applyBorder="1"/>
    <xf numFmtId="0" fontId="18" fillId="0" borderId="12" xfId="42" applyFont="1" applyBorder="1"/>
    <xf numFmtId="0" fontId="18" fillId="34" borderId="10" xfId="42" applyFont="1" applyFill="1" applyBorder="1"/>
    <xf numFmtId="0" fontId="18" fillId="0" borderId="10" xfId="42" applyFont="1" applyBorder="1" applyAlignment="1">
      <alignment horizontal="center"/>
    </xf>
    <xf numFmtId="0" fontId="18" fillId="34" borderId="10" xfId="42" applyFont="1" applyFill="1" applyBorder="1" applyAlignment="1">
      <alignment horizontal="center"/>
    </xf>
    <xf numFmtId="0" fontId="19" fillId="34" borderId="10" xfId="42" applyFont="1" applyFill="1" applyBorder="1" applyAlignment="1">
      <alignment horizontal="center"/>
    </xf>
    <xf numFmtId="0" fontId="18" fillId="0" borderId="11" xfId="42" applyFont="1" applyBorder="1" applyAlignment="1">
      <alignment horizontal="center"/>
    </xf>
    <xf numFmtId="0" fontId="18" fillId="33" borderId="10" xfId="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42" applyFont="1" applyBorder="1" applyAlignment="1">
      <alignment horizontal="center"/>
    </xf>
    <xf numFmtId="0" fontId="19" fillId="33" borderId="10" xfId="42" applyFont="1" applyFill="1" applyBorder="1" applyAlignment="1">
      <alignment horizontal="center" vertical="center" wrapText="1"/>
    </xf>
    <xf numFmtId="0" fontId="19" fillId="34" borderId="10" xfId="42" applyFont="1" applyFill="1" applyBorder="1"/>
    <xf numFmtId="0" fontId="0" fillId="34" borderId="0" xfId="0" applyFill="1"/>
    <xf numFmtId="0" fontId="0" fillId="34" borderId="10" xfId="0" applyFill="1" applyBorder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0" fontId="21" fillId="34" borderId="10" xfId="42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60" zoomScaleNormal="100" workbookViewId="0">
      <selection activeCell="P9" sqref="P9"/>
    </sheetView>
  </sheetViews>
  <sheetFormatPr defaultRowHeight="15" x14ac:dyDescent="0.25"/>
  <cols>
    <col min="1" max="1" width="40.28515625" customWidth="1"/>
    <col min="2" max="2" width="24" customWidth="1"/>
    <col min="3" max="3" width="11.5703125" customWidth="1"/>
    <col min="4" max="4" width="21.7109375" bestFit="1" customWidth="1"/>
    <col min="5" max="5" width="12.28515625" bestFit="1" customWidth="1"/>
    <col min="6" max="6" width="12.5703125" customWidth="1"/>
    <col min="7" max="7" width="12" customWidth="1"/>
    <col min="8" max="8" width="8" customWidth="1"/>
    <col min="9" max="9" width="14" bestFit="1" customWidth="1"/>
  </cols>
  <sheetData>
    <row r="1" spans="1:9" x14ac:dyDescent="0.25">
      <c r="A1" t="s">
        <v>73</v>
      </c>
      <c r="I1" t="s">
        <v>72</v>
      </c>
    </row>
    <row r="2" spans="1:9" x14ac:dyDescent="0.25">
      <c r="A2" t="s">
        <v>70</v>
      </c>
      <c r="I2" t="s">
        <v>71</v>
      </c>
    </row>
    <row r="3" spans="1:9" s="11" customFormat="1" ht="38.25" x14ac:dyDescent="0.25">
      <c r="A3" s="10" t="s">
        <v>0</v>
      </c>
      <c r="B3" s="10" t="s">
        <v>1</v>
      </c>
      <c r="C3" s="10" t="s">
        <v>55</v>
      </c>
      <c r="D3" s="13" t="s">
        <v>64</v>
      </c>
      <c r="E3" s="10" t="s">
        <v>57</v>
      </c>
      <c r="F3" s="10" t="s">
        <v>58</v>
      </c>
      <c r="G3" s="10" t="s">
        <v>74</v>
      </c>
      <c r="H3" s="10" t="s">
        <v>68</v>
      </c>
      <c r="I3" s="10" t="s">
        <v>69</v>
      </c>
    </row>
    <row r="4" spans="1:9" x14ac:dyDescent="0.25">
      <c r="A4" s="1" t="s">
        <v>40</v>
      </c>
      <c r="B4" s="1" t="s">
        <v>41</v>
      </c>
      <c r="C4" s="1" t="s">
        <v>56</v>
      </c>
      <c r="D4" s="12" t="s">
        <v>59</v>
      </c>
      <c r="E4" s="6"/>
      <c r="F4" s="6"/>
      <c r="G4" s="2"/>
      <c r="H4" s="6">
        <v>440</v>
      </c>
      <c r="I4" s="2">
        <f>G4*H4</f>
        <v>0</v>
      </c>
    </row>
    <row r="5" spans="1:9" x14ac:dyDescent="0.25">
      <c r="A5" s="1" t="s">
        <v>33</v>
      </c>
      <c r="B5" s="1" t="s">
        <v>34</v>
      </c>
      <c r="C5" s="1" t="s">
        <v>56</v>
      </c>
      <c r="D5" s="12" t="s">
        <v>59</v>
      </c>
      <c r="E5" s="6"/>
      <c r="F5" s="6"/>
      <c r="G5" s="2"/>
      <c r="H5" s="6">
        <v>456</v>
      </c>
      <c r="I5" s="2">
        <f t="shared" ref="I5:I33" si="0">G5*H5</f>
        <v>0</v>
      </c>
    </row>
    <row r="6" spans="1:9" s="15" customFormat="1" x14ac:dyDescent="0.25">
      <c r="A6" s="14" t="s">
        <v>65</v>
      </c>
      <c r="B6" s="14" t="s">
        <v>66</v>
      </c>
      <c r="C6" s="19" t="s">
        <v>56</v>
      </c>
      <c r="D6" s="8" t="s">
        <v>62</v>
      </c>
      <c r="E6" s="7"/>
      <c r="F6" s="7"/>
      <c r="G6" s="16"/>
      <c r="H6" s="7">
        <v>60</v>
      </c>
      <c r="I6" s="2">
        <f t="shared" si="0"/>
        <v>0</v>
      </c>
    </row>
    <row r="7" spans="1:9" x14ac:dyDescent="0.25">
      <c r="A7" s="1" t="s">
        <v>27</v>
      </c>
      <c r="B7" s="1" t="s">
        <v>28</v>
      </c>
      <c r="C7" s="1" t="s">
        <v>56</v>
      </c>
      <c r="D7" s="12" t="s">
        <v>62</v>
      </c>
      <c r="E7" s="6"/>
      <c r="F7" s="6"/>
      <c r="G7" s="2"/>
      <c r="H7" s="6">
        <v>20</v>
      </c>
      <c r="I7" s="2">
        <f t="shared" si="0"/>
        <v>0</v>
      </c>
    </row>
    <row r="8" spans="1:9" s="15" customFormat="1" x14ac:dyDescent="0.25">
      <c r="A8" s="14" t="s">
        <v>23</v>
      </c>
      <c r="B8" s="14" t="s">
        <v>67</v>
      </c>
      <c r="C8" s="19" t="s">
        <v>56</v>
      </c>
      <c r="D8" s="8" t="s">
        <v>62</v>
      </c>
      <c r="E8" s="7"/>
      <c r="F8" s="7"/>
      <c r="G8" s="16"/>
      <c r="H8" s="7">
        <v>20</v>
      </c>
      <c r="I8" s="2">
        <f t="shared" si="0"/>
        <v>0</v>
      </c>
    </row>
    <row r="9" spans="1:9" x14ac:dyDescent="0.25">
      <c r="A9" s="1" t="s">
        <v>13</v>
      </c>
      <c r="B9" s="1" t="s">
        <v>14</v>
      </c>
      <c r="C9" s="1"/>
      <c r="D9" s="12" t="s">
        <v>62</v>
      </c>
      <c r="E9" s="6"/>
      <c r="F9" s="6"/>
      <c r="G9" s="2"/>
      <c r="H9" s="6">
        <v>5</v>
      </c>
      <c r="I9" s="2">
        <f t="shared" si="0"/>
        <v>0</v>
      </c>
    </row>
    <row r="10" spans="1:9" x14ac:dyDescent="0.25">
      <c r="A10" s="1" t="s">
        <v>15</v>
      </c>
      <c r="B10" s="1" t="s">
        <v>16</v>
      </c>
      <c r="C10" s="1"/>
      <c r="D10" s="12" t="s">
        <v>62</v>
      </c>
      <c r="E10" s="6"/>
      <c r="F10" s="6"/>
      <c r="G10" s="2"/>
      <c r="H10" s="6">
        <v>5</v>
      </c>
      <c r="I10" s="2">
        <f t="shared" si="0"/>
        <v>0</v>
      </c>
    </row>
    <row r="11" spans="1:9" x14ac:dyDescent="0.25">
      <c r="A11" s="1" t="s">
        <v>36</v>
      </c>
      <c r="B11" s="1" t="s">
        <v>37</v>
      </c>
      <c r="C11" s="1" t="s">
        <v>56</v>
      </c>
      <c r="D11" s="12" t="s">
        <v>63</v>
      </c>
      <c r="E11" s="6"/>
      <c r="F11" s="6"/>
      <c r="G11" s="2"/>
      <c r="H11" s="6">
        <v>480</v>
      </c>
      <c r="I11" s="2">
        <f t="shared" si="0"/>
        <v>0</v>
      </c>
    </row>
    <row r="12" spans="1:9" x14ac:dyDescent="0.25">
      <c r="A12" s="1" t="s">
        <v>31</v>
      </c>
      <c r="B12" s="1" t="s">
        <v>32</v>
      </c>
      <c r="C12" s="1" t="s">
        <v>56</v>
      </c>
      <c r="D12" s="12" t="s">
        <v>63</v>
      </c>
      <c r="E12" s="6"/>
      <c r="F12" s="6"/>
      <c r="G12" s="2"/>
      <c r="H12" s="6">
        <v>240</v>
      </c>
      <c r="I12" s="2">
        <f t="shared" si="0"/>
        <v>0</v>
      </c>
    </row>
    <row r="13" spans="1:9" x14ac:dyDescent="0.25">
      <c r="A13" s="1" t="s">
        <v>23</v>
      </c>
      <c r="B13" s="1" t="s">
        <v>24</v>
      </c>
      <c r="C13" s="1" t="s">
        <v>56</v>
      </c>
      <c r="D13" s="12" t="s">
        <v>63</v>
      </c>
      <c r="E13" s="6"/>
      <c r="F13" s="6"/>
      <c r="G13" s="2"/>
      <c r="H13" s="6">
        <v>30</v>
      </c>
      <c r="I13" s="2">
        <f>G13*H13</f>
        <v>0</v>
      </c>
    </row>
    <row r="14" spans="1:9" x14ac:dyDescent="0.25">
      <c r="A14" s="4" t="s">
        <v>25</v>
      </c>
      <c r="B14" s="4" t="s">
        <v>26</v>
      </c>
      <c r="C14" s="4" t="s">
        <v>56</v>
      </c>
      <c r="D14" s="12" t="s">
        <v>63</v>
      </c>
      <c r="E14" s="9"/>
      <c r="F14" s="9"/>
      <c r="G14" s="2"/>
      <c r="H14" s="6">
        <v>105</v>
      </c>
      <c r="I14" s="2">
        <f t="shared" si="0"/>
        <v>0</v>
      </c>
    </row>
    <row r="15" spans="1:9" x14ac:dyDescent="0.25">
      <c r="A15" s="3" t="s">
        <v>49</v>
      </c>
      <c r="B15" s="3" t="s">
        <v>50</v>
      </c>
      <c r="C15" s="3" t="s">
        <v>56</v>
      </c>
      <c r="D15" s="12" t="s">
        <v>63</v>
      </c>
      <c r="E15" s="6"/>
      <c r="F15" s="6"/>
      <c r="G15" s="2"/>
      <c r="H15" s="8">
        <v>10</v>
      </c>
      <c r="I15" s="2">
        <f t="shared" si="0"/>
        <v>0</v>
      </c>
    </row>
    <row r="16" spans="1:9" x14ac:dyDescent="0.25">
      <c r="A16" s="3" t="s">
        <v>51</v>
      </c>
      <c r="B16" s="3" t="s">
        <v>52</v>
      </c>
      <c r="C16" s="3"/>
      <c r="D16" s="12" t="s">
        <v>63</v>
      </c>
      <c r="E16" s="6"/>
      <c r="F16" s="6"/>
      <c r="G16" s="2"/>
      <c r="H16" s="8">
        <v>10</v>
      </c>
      <c r="I16" s="2">
        <f t="shared" si="0"/>
        <v>0</v>
      </c>
    </row>
    <row r="17" spans="1:9" x14ac:dyDescent="0.25">
      <c r="A17" s="3" t="s">
        <v>53</v>
      </c>
      <c r="B17" s="3" t="s">
        <v>54</v>
      </c>
      <c r="C17" s="3"/>
      <c r="D17" s="12" t="s">
        <v>63</v>
      </c>
      <c r="E17" s="6"/>
      <c r="F17" s="6"/>
      <c r="G17" s="2"/>
      <c r="H17" s="8">
        <v>20</v>
      </c>
      <c r="I17" s="2">
        <f t="shared" si="0"/>
        <v>0</v>
      </c>
    </row>
    <row r="18" spans="1:9" x14ac:dyDescent="0.25">
      <c r="A18" s="1" t="s">
        <v>47</v>
      </c>
      <c r="B18" s="1" t="s">
        <v>48</v>
      </c>
      <c r="C18" s="1"/>
      <c r="D18" s="12" t="s">
        <v>59</v>
      </c>
      <c r="E18" s="6"/>
      <c r="F18" s="6"/>
      <c r="G18" s="2"/>
      <c r="H18" s="6">
        <v>4</v>
      </c>
      <c r="I18" s="2">
        <f t="shared" si="0"/>
        <v>0</v>
      </c>
    </row>
    <row r="19" spans="1:9" x14ac:dyDescent="0.25">
      <c r="A19" s="1" t="s">
        <v>29</v>
      </c>
      <c r="B19" s="1" t="s">
        <v>30</v>
      </c>
      <c r="C19" s="1"/>
      <c r="D19" s="12" t="s">
        <v>59</v>
      </c>
      <c r="E19" s="6"/>
      <c r="F19" s="6"/>
      <c r="G19" s="2"/>
      <c r="H19" s="6">
        <v>40</v>
      </c>
      <c r="I19" s="2">
        <f t="shared" si="0"/>
        <v>0</v>
      </c>
    </row>
    <row r="20" spans="1:9" x14ac:dyDescent="0.25">
      <c r="A20" s="1" t="s">
        <v>45</v>
      </c>
      <c r="B20" s="1" t="s">
        <v>46</v>
      </c>
      <c r="C20" s="1"/>
      <c r="D20" s="12" t="s">
        <v>59</v>
      </c>
      <c r="E20" s="6"/>
      <c r="F20" s="6"/>
      <c r="G20" s="2"/>
      <c r="H20" s="6">
        <v>10</v>
      </c>
      <c r="I20" s="2">
        <f t="shared" si="0"/>
        <v>0</v>
      </c>
    </row>
    <row r="21" spans="1:9" x14ac:dyDescent="0.25">
      <c r="A21" s="1" t="s">
        <v>17</v>
      </c>
      <c r="B21" s="1" t="s">
        <v>18</v>
      </c>
      <c r="C21" s="1" t="s">
        <v>56</v>
      </c>
      <c r="D21" s="12" t="s">
        <v>61</v>
      </c>
      <c r="E21" s="6"/>
      <c r="F21" s="6"/>
      <c r="G21" s="2"/>
      <c r="H21" s="6">
        <v>3</v>
      </c>
      <c r="I21" s="2">
        <f t="shared" si="0"/>
        <v>0</v>
      </c>
    </row>
    <row r="22" spans="1:9" x14ac:dyDescent="0.25">
      <c r="A22" s="1" t="s">
        <v>40</v>
      </c>
      <c r="B22" s="1" t="s">
        <v>42</v>
      </c>
      <c r="C22" s="1" t="s">
        <v>56</v>
      </c>
      <c r="D22" s="12" t="s">
        <v>59</v>
      </c>
      <c r="E22" s="6"/>
      <c r="F22" s="6"/>
      <c r="G22" s="2"/>
      <c r="H22" s="6">
        <v>620</v>
      </c>
      <c r="I22" s="2">
        <f t="shared" si="0"/>
        <v>0</v>
      </c>
    </row>
    <row r="23" spans="1:9" x14ac:dyDescent="0.25">
      <c r="A23" s="1" t="s">
        <v>33</v>
      </c>
      <c r="B23" s="1" t="s">
        <v>35</v>
      </c>
      <c r="C23" s="1" t="s">
        <v>56</v>
      </c>
      <c r="D23" s="12" t="s">
        <v>59</v>
      </c>
      <c r="E23" s="6"/>
      <c r="F23" s="6"/>
      <c r="G23" s="2"/>
      <c r="H23" s="6">
        <v>440</v>
      </c>
      <c r="I23" s="2">
        <f t="shared" si="0"/>
        <v>0</v>
      </c>
    </row>
    <row r="24" spans="1:9" x14ac:dyDescent="0.25">
      <c r="A24" s="1" t="s">
        <v>21</v>
      </c>
      <c r="B24" s="1" t="s">
        <v>22</v>
      </c>
      <c r="C24" s="1" t="s">
        <v>56</v>
      </c>
      <c r="D24" s="12" t="s">
        <v>59</v>
      </c>
      <c r="E24" s="6"/>
      <c r="F24" s="6"/>
      <c r="G24" s="2"/>
      <c r="H24" s="6">
        <v>30</v>
      </c>
      <c r="I24" s="2">
        <f t="shared" si="0"/>
        <v>0</v>
      </c>
    </row>
    <row r="25" spans="1:9" x14ac:dyDescent="0.25">
      <c r="A25" s="1" t="s">
        <v>19</v>
      </c>
      <c r="B25" s="1" t="s">
        <v>20</v>
      </c>
      <c r="C25" s="1" t="s">
        <v>56</v>
      </c>
      <c r="D25" s="12" t="s">
        <v>59</v>
      </c>
      <c r="E25" s="6"/>
      <c r="F25" s="6"/>
      <c r="G25" s="2"/>
      <c r="H25" s="6">
        <v>50</v>
      </c>
      <c r="I25" s="2">
        <f t="shared" si="0"/>
        <v>0</v>
      </c>
    </row>
    <row r="26" spans="1:9" x14ac:dyDescent="0.25">
      <c r="A26" s="1" t="s">
        <v>6</v>
      </c>
      <c r="B26" s="1" t="s">
        <v>7</v>
      </c>
      <c r="C26" s="1" t="s">
        <v>56</v>
      </c>
      <c r="D26" s="12" t="s">
        <v>60</v>
      </c>
      <c r="E26" s="6"/>
      <c r="F26" s="6"/>
      <c r="G26" s="2"/>
      <c r="H26" s="6">
        <v>9</v>
      </c>
      <c r="I26" s="2">
        <f t="shared" si="0"/>
        <v>0</v>
      </c>
    </row>
    <row r="27" spans="1:9" x14ac:dyDescent="0.25">
      <c r="A27" s="1" t="s">
        <v>11</v>
      </c>
      <c r="B27" s="1" t="s">
        <v>12</v>
      </c>
      <c r="C27" s="1" t="s">
        <v>56</v>
      </c>
      <c r="D27" s="12" t="s">
        <v>60</v>
      </c>
      <c r="E27" s="6"/>
      <c r="F27" s="6"/>
      <c r="G27" s="2"/>
      <c r="H27" s="6">
        <v>6</v>
      </c>
      <c r="I27" s="2">
        <f t="shared" si="0"/>
        <v>0</v>
      </c>
    </row>
    <row r="28" spans="1:9" x14ac:dyDescent="0.25">
      <c r="A28" s="1" t="s">
        <v>4</v>
      </c>
      <c r="B28" s="1" t="s">
        <v>5</v>
      </c>
      <c r="C28" s="1"/>
      <c r="D28" s="12" t="s">
        <v>60</v>
      </c>
      <c r="E28" s="6"/>
      <c r="F28" s="6"/>
      <c r="G28" s="2"/>
      <c r="H28" s="6">
        <v>2</v>
      </c>
      <c r="I28" s="2">
        <f t="shared" si="0"/>
        <v>0</v>
      </c>
    </row>
    <row r="29" spans="1:9" x14ac:dyDescent="0.25">
      <c r="A29" s="1" t="s">
        <v>2</v>
      </c>
      <c r="B29" s="1" t="s">
        <v>3</v>
      </c>
      <c r="C29" s="1"/>
      <c r="D29" s="12" t="s">
        <v>60</v>
      </c>
      <c r="E29" s="6"/>
      <c r="F29" s="6"/>
      <c r="G29" s="2"/>
      <c r="H29" s="6">
        <v>22</v>
      </c>
      <c r="I29" s="2">
        <f t="shared" si="0"/>
        <v>0</v>
      </c>
    </row>
    <row r="30" spans="1:9" x14ac:dyDescent="0.25">
      <c r="A30" s="1" t="s">
        <v>10</v>
      </c>
      <c r="B30" s="1" t="s">
        <v>5</v>
      </c>
      <c r="C30" s="1"/>
      <c r="D30" s="12" t="s">
        <v>60</v>
      </c>
      <c r="E30" s="6"/>
      <c r="F30" s="6"/>
      <c r="G30" s="2"/>
      <c r="H30" s="6">
        <v>2</v>
      </c>
      <c r="I30" s="2">
        <f t="shared" si="0"/>
        <v>0</v>
      </c>
    </row>
    <row r="31" spans="1:9" x14ac:dyDescent="0.25">
      <c r="A31" s="1" t="s">
        <v>8</v>
      </c>
      <c r="B31" s="1" t="s">
        <v>9</v>
      </c>
      <c r="C31" s="1"/>
      <c r="D31" s="12" t="s">
        <v>60</v>
      </c>
      <c r="E31" s="6"/>
      <c r="F31" s="6"/>
      <c r="G31" s="2"/>
      <c r="H31" s="6">
        <v>10</v>
      </c>
      <c r="I31" s="2">
        <f t="shared" si="0"/>
        <v>0</v>
      </c>
    </row>
    <row r="32" spans="1:9" x14ac:dyDescent="0.25">
      <c r="A32" s="1" t="s">
        <v>38</v>
      </c>
      <c r="B32" s="1" t="s">
        <v>39</v>
      </c>
      <c r="C32" s="1" t="s">
        <v>56</v>
      </c>
      <c r="D32" s="12" t="s">
        <v>59</v>
      </c>
      <c r="E32" s="6"/>
      <c r="F32" s="6"/>
      <c r="G32" s="2"/>
      <c r="H32" s="6">
        <v>30</v>
      </c>
      <c r="I32" s="2">
        <f t="shared" si="0"/>
        <v>0</v>
      </c>
    </row>
    <row r="33" spans="1:9" x14ac:dyDescent="0.25">
      <c r="A33" s="5" t="s">
        <v>43</v>
      </c>
      <c r="B33" s="5" t="s">
        <v>44</v>
      </c>
      <c r="C33" s="5" t="s">
        <v>56</v>
      </c>
      <c r="D33" s="12" t="s">
        <v>59</v>
      </c>
      <c r="E33" s="6"/>
      <c r="F33" s="6"/>
      <c r="G33" s="2"/>
      <c r="H33" s="7">
        <v>68</v>
      </c>
      <c r="I33" s="2">
        <f t="shared" si="0"/>
        <v>0</v>
      </c>
    </row>
    <row r="34" spans="1:9" x14ac:dyDescent="0.25">
      <c r="A34" s="20"/>
      <c r="B34" s="20"/>
      <c r="C34" s="20"/>
      <c r="D34" s="20"/>
      <c r="E34" s="20"/>
      <c r="F34" s="20"/>
      <c r="G34" s="21"/>
      <c r="H34" s="17">
        <f>SUM(H4:H33)</f>
        <v>3247</v>
      </c>
      <c r="I34" s="18">
        <f>SUM(I4:I33)</f>
        <v>0</v>
      </c>
    </row>
  </sheetData>
  <autoFilter ref="A3:F3"/>
  <mergeCells count="1">
    <mergeCell ref="A34:G3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fabiana</cp:lastModifiedBy>
  <cp:lastPrinted>2014-11-28T08:50:03Z</cp:lastPrinted>
  <dcterms:created xsi:type="dcterms:W3CDTF">2014-09-24T12:02:46Z</dcterms:created>
  <dcterms:modified xsi:type="dcterms:W3CDTF">2015-04-13T08:41:53Z</dcterms:modified>
</cp:coreProperties>
</file>