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8060" windowHeight="12360" activeTab="3"/>
  </bookViews>
  <sheets>
    <sheet name="I. rész" sheetId="4" r:id="rId1"/>
    <sheet name="II. rész" sheetId="5" r:id="rId2"/>
    <sheet name="IV. rész" sheetId="6" r:id="rId3"/>
    <sheet name="III. rész" sheetId="7" r:id="rId4"/>
    <sheet name="VI. rész" sheetId="8" r:id="rId5"/>
    <sheet name="VII. rész" sheetId="9" r:id="rId6"/>
    <sheet name=" IX. rész" sheetId="10" r:id="rId7"/>
    <sheet name="VIII. rész" sheetId="11" r:id="rId8"/>
    <sheet name="X. rész" sheetId="13" r:id="rId9"/>
    <sheet name="V. rész" sheetId="14" r:id="rId10"/>
    <sheet name="XI. rész" sheetId="15" r:id="rId11"/>
    <sheet name="XII. rész" sheetId="16" r:id="rId12"/>
    <sheet name="XIII. rész" sheetId="17" r:id="rId13"/>
  </sheets>
  <calcPr calcId="145621"/>
</workbook>
</file>

<file path=xl/calcChain.xml><?xml version="1.0" encoding="utf-8"?>
<calcChain xmlns="http://schemas.openxmlformats.org/spreadsheetml/2006/main">
  <c r="E18" i="17" l="1"/>
  <c r="E12" i="4" l="1"/>
  <c r="E6" i="14" l="1"/>
  <c r="E10" i="9"/>
  <c r="E9" i="7"/>
</calcChain>
</file>

<file path=xl/sharedStrings.xml><?xml version="1.0" encoding="utf-8"?>
<sst xmlns="http://schemas.openxmlformats.org/spreadsheetml/2006/main" count="255" uniqueCount="118">
  <si>
    <t>Rajzszám</t>
  </si>
  <si>
    <t>Főinverter és vez.jav. I. ársáv</t>
  </si>
  <si>
    <t>HÉV 1100-120/62</t>
  </si>
  <si>
    <t>Főinverter javítás II. ársáv</t>
  </si>
  <si>
    <t>TR1 főtranszformátor javítása</t>
  </si>
  <si>
    <t>F4 fojtótekercs javítása</t>
  </si>
  <si>
    <t>Hév akkumulátortöltő javítás</t>
  </si>
  <si>
    <t>JDPQ 1000/124-65</t>
  </si>
  <si>
    <t>Vezérlő kártya csere</t>
  </si>
  <si>
    <t>JDUNIV 01 típusú panel csere</t>
  </si>
  <si>
    <t>1.</t>
  </si>
  <si>
    <t>4.</t>
  </si>
  <si>
    <t>5.</t>
  </si>
  <si>
    <t>3.</t>
  </si>
  <si>
    <t>6.</t>
  </si>
  <si>
    <t>7.</t>
  </si>
  <si>
    <t>2.</t>
  </si>
  <si>
    <t>10.</t>
  </si>
  <si>
    <t>9.</t>
  </si>
  <si>
    <t>11.</t>
  </si>
  <si>
    <t>8.</t>
  </si>
  <si>
    <t>13.</t>
  </si>
  <si>
    <t>Sorszám</t>
  </si>
  <si>
    <t>cikkszám</t>
  </si>
  <si>
    <t>Megnevezés</t>
  </si>
  <si>
    <t>Tapasztalati mennyiség 
db / év</t>
  </si>
  <si>
    <t>Egyéb ársávon kivüli munkák</t>
  </si>
  <si>
    <t>C1, C2 kondenzátor cseréje
(az árat 1 db kondenzátor cseréjére kell megadni)</t>
  </si>
  <si>
    <t>Rendkivűli munkák</t>
  </si>
  <si>
    <t>Mindösszesen</t>
  </si>
  <si>
    <t>HÉV menetregisztráló berendezés</t>
  </si>
  <si>
    <t>Jeladó menetregisztráló készülékhez hév</t>
  </si>
  <si>
    <t>Fedélzeti adatgyűjtő középjavítása</t>
  </si>
  <si>
    <t>V-95/1</t>
  </si>
  <si>
    <t>Fedélzeti adatgyűjtő nagyjavítása</t>
  </si>
  <si>
    <t>Fénycső inverter</t>
  </si>
  <si>
    <t>FI 110/220-2X20M</t>
  </si>
  <si>
    <t>FI 110/220-40M</t>
  </si>
  <si>
    <t>Fénycső inverter
javítás</t>
  </si>
  <si>
    <t>Fénycső inverter MX/A
javítás</t>
  </si>
  <si>
    <t>Inverter HÉV V 110/26-10
javítás</t>
  </si>
  <si>
    <t>2 FI 40/110-1</t>
  </si>
  <si>
    <t>Fénycső előtét</t>
  </si>
  <si>
    <t>FI 80V/200/40W</t>
  </si>
  <si>
    <t>Fénycső előtét
javítás</t>
  </si>
  <si>
    <t>Cikkszám</t>
  </si>
  <si>
    <t>Tapasztalati mennyiség db/év</t>
  </si>
  <si>
    <t>Nettó egységár Ft/db</t>
  </si>
  <si>
    <t>Nettó összérték
Ft/év</t>
  </si>
  <si>
    <t>Belső világitás gyújtó komplett
javítás</t>
  </si>
  <si>
    <t>FI 24/200-40HV</t>
  </si>
  <si>
    <t>FI 24/200-08HV</t>
  </si>
  <si>
    <t>FI 24/200-18HV</t>
  </si>
  <si>
    <t>Világitási inverter komplett
javítás</t>
  </si>
  <si>
    <t>FI 24/200-06HV</t>
  </si>
  <si>
    <t>Világítási inverter 6 W
javítás</t>
  </si>
  <si>
    <t>TW 6000</t>
  </si>
  <si>
    <t>TM.10013  18-20W 24V</t>
  </si>
  <si>
    <t>TM.10016   24V 36-40W</t>
  </si>
  <si>
    <t>TM.65019  58W</t>
  </si>
  <si>
    <t>Fénycső inverter IFE-132 (fronttáblához)</t>
  </si>
  <si>
    <t>IFE-132</t>
  </si>
  <si>
    <t>Fénycső inverter IFE 134 (old.táblához)</t>
  </si>
  <si>
    <t>IFE-134</t>
  </si>
  <si>
    <t>Statikus átalakító Fogas</t>
  </si>
  <si>
    <t>FVT-DC 1500/30-130</t>
  </si>
  <si>
    <t>Áramátalakító</t>
  </si>
  <si>
    <t>ATV 601/160</t>
  </si>
  <si>
    <t>Inverter feszültségátalakító</t>
  </si>
  <si>
    <t>20790898 VOLVO 7700</t>
  </si>
  <si>
    <t>IV 24/1810 LT.241.80</t>
  </si>
  <si>
    <t>Fénycső inverter IFE 133 (számtáblához)</t>
  </si>
  <si>
    <t>IFE-133</t>
  </si>
  <si>
    <t>Fénycső inverter Volvóra</t>
  </si>
  <si>
    <t>ERB 36L</t>
  </si>
  <si>
    <t>Fénycső inverter SOLARIS  INVERTEC</t>
  </si>
  <si>
    <t>EC 136/24DE 1565592000</t>
  </si>
  <si>
    <t>Inverter</t>
  </si>
  <si>
    <t>VH AG 300 660750317</t>
  </si>
  <si>
    <t>12.</t>
  </si>
  <si>
    <t>Inverter 20764901 VOLVO 7700</t>
  </si>
  <si>
    <t>TM 43388 24DC/20.32VDC</t>
  </si>
  <si>
    <t>FI 80/18 KS-MK II.</t>
  </si>
  <si>
    <t>FI 24/220/20</t>
  </si>
  <si>
    <t>Statikus áramátalakitó MFAV Sat 2</t>
  </si>
  <si>
    <t>Fényszoró előtét  MFAV</t>
  </si>
  <si>
    <t>FT/24/12-FE</t>
  </si>
  <si>
    <t xml:space="preserve"> Nettó egységár Ft/db       </t>
  </si>
  <si>
    <t xml:space="preserve"> Nettó összérték       </t>
  </si>
  <si>
    <t xml:space="preserve">VII. rész:
TW6000 villamos invertereinek javítása </t>
  </si>
  <si>
    <t xml:space="preserve">Nettó javítási egységár Ft/db       </t>
  </si>
  <si>
    <t xml:space="preserve"> Nettó javítási összérték       </t>
  </si>
  <si>
    <t>Szögjeladó</t>
  </si>
  <si>
    <t>TW 6000 6.170.320</t>
  </si>
  <si>
    <t>Szögjeladó kábel jeladós</t>
  </si>
  <si>
    <t>Menetregisztráló TEL.500 komplett</t>
  </si>
  <si>
    <t>Minta szerint</t>
  </si>
  <si>
    <t>Adatmodul HASLER TEL-500</t>
  </si>
  <si>
    <t>Optikai jeladó HASLER 58600</t>
  </si>
  <si>
    <t>Impulz. jeladó DF 2/3 GDA</t>
  </si>
  <si>
    <t>KM jeladóhoz hardi tárcsa</t>
  </si>
  <si>
    <t>Optószonda-m haszler km-orához</t>
  </si>
  <si>
    <t>Mód. Digitális kijelzésű sebességmérő T5C5</t>
  </si>
  <si>
    <t>KMO-2/2</t>
  </si>
  <si>
    <t xml:space="preserve">Digitális jeladó ICS </t>
  </si>
  <si>
    <t>Kilométeróra kerék átmérő korrekcióval</t>
  </si>
  <si>
    <t>Hálózati szűrő DEUTA</t>
  </si>
  <si>
    <t>SO-17900</t>
  </si>
  <si>
    <t>KM jeladó</t>
  </si>
  <si>
    <t>14.</t>
  </si>
  <si>
    <t>Menetregisztráló MREG02</t>
  </si>
  <si>
    <t>15.</t>
  </si>
  <si>
    <t>Menetregisztrálo KWR 2/3 FA.</t>
  </si>
  <si>
    <t xml:space="preserve">Nettó javítási összérték       </t>
  </si>
  <si>
    <t xml:space="preserve">Nettó egységár Ft/db       </t>
  </si>
  <si>
    <t xml:space="preserve">Nettó összérték       </t>
  </si>
  <si>
    <t xml:space="preserve">Eseti nettó javítási egységár Ft/alkalom       </t>
  </si>
  <si>
    <t xml:space="preserve">Eseti nettó javítási összérték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</si>
</sst>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6">
    <xf numFmtId="0" fontId="0" fillId="0" borderId="0"/>
    <xf numFmtId="44" fontId="2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13">
    <xf numFmtId="0" fontId="19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2" fillId="33" borderId="12" xfId="0" applyFont="1" applyFill="1" applyBorder="1" applyAlignment="1">
      <alignment horizontal="center" vertical="center" textRotation="90" wrapText="1"/>
    </xf>
    <xf numFmtId="0" fontId="0" fillId="33" borderId="13" xfId="0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4" fontId="20" fillId="34" borderId="0" xfId="1" applyNumberFormat="1" applyFont="1" applyFill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textRotation="90" wrapText="1"/>
    </xf>
    <xf numFmtId="49" fontId="0" fillId="33" borderId="15" xfId="0" applyNumberFormat="1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textRotation="90" wrapText="1"/>
    </xf>
    <xf numFmtId="0" fontId="0" fillId="33" borderId="26" xfId="0" applyFont="1" applyFill="1" applyBorder="1" applyAlignment="1">
      <alignment horizontal="center" vertical="center" wrapText="1"/>
    </xf>
    <xf numFmtId="0" fontId="0" fillId="33" borderId="26" xfId="0" applyFont="1" applyFill="1" applyBorder="1" applyAlignment="1">
      <alignment horizontal="center" vertical="center"/>
    </xf>
    <xf numFmtId="0" fontId="20" fillId="33" borderId="26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2" fillId="33" borderId="23" xfId="0" applyFont="1" applyFill="1" applyBorder="1" applyAlignment="1">
      <alignment horizontal="center" vertical="center" textRotation="90" wrapText="1"/>
    </xf>
    <xf numFmtId="0" fontId="2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64" fontId="19" fillId="33" borderId="13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5" fillId="0" borderId="0" xfId="0" applyFont="1"/>
    <xf numFmtId="0" fontId="0" fillId="0" borderId="32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9" fillId="0" borderId="0" xfId="0" applyFont="1"/>
    <xf numFmtId="0" fontId="22" fillId="33" borderId="12" xfId="0" applyFont="1" applyFill="1" applyBorder="1" applyAlignment="1">
      <alignment horizontal="center" vertical="center" textRotation="90" wrapText="1"/>
    </xf>
    <xf numFmtId="0" fontId="0" fillId="33" borderId="13" xfId="0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 wrapText="1"/>
    </xf>
    <xf numFmtId="164" fontId="19" fillId="33" borderId="13" xfId="59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15" xfId="65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64" fontId="19" fillId="33" borderId="13" xfId="44" applyNumberFormat="1" applyFont="1" applyFill="1" applyBorder="1" applyAlignment="1">
      <alignment horizontal="center" vertical="center" wrapText="1"/>
    </xf>
    <xf numFmtId="164" fontId="19" fillId="33" borderId="26" xfId="44" applyNumberFormat="1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19" fillId="0" borderId="34" xfId="0" applyFont="1" applyBorder="1" applyAlignment="1">
      <alignment horizontal="center" vertical="center"/>
    </xf>
    <xf numFmtId="0" fontId="19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33" borderId="12" xfId="0" applyFont="1" applyFill="1" applyBorder="1" applyAlignment="1">
      <alignment horizontal="center" vertical="center" wrapText="1"/>
    </xf>
    <xf numFmtId="0" fontId="0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164" fontId="19" fillId="33" borderId="12" xfId="1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40" xfId="0" applyFont="1" applyBorder="1"/>
    <xf numFmtId="0" fontId="0" fillId="0" borderId="26" xfId="0" applyFont="1" applyBorder="1"/>
    <xf numFmtId="0" fontId="0" fillId="34" borderId="16" xfId="0" applyFont="1" applyFill="1" applyBorder="1"/>
    <xf numFmtId="3" fontId="0" fillId="0" borderId="16" xfId="0" applyNumberFormat="1" applyFont="1" applyBorder="1" applyAlignment="1">
      <alignment horizontal="right"/>
    </xf>
    <xf numFmtId="0" fontId="0" fillId="0" borderId="16" xfId="0" applyFont="1" applyBorder="1"/>
    <xf numFmtId="164" fontId="20" fillId="0" borderId="0" xfId="1" applyNumberFormat="1" applyFont="1" applyFill="1" applyAlignment="1">
      <alignment horizontal="center" vertical="center" wrapText="1"/>
    </xf>
    <xf numFmtId="0" fontId="0" fillId="34" borderId="0" xfId="0" applyFont="1" applyFill="1" applyBorder="1"/>
    <xf numFmtId="0" fontId="0" fillId="0" borderId="10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4" xfId="65" applyFont="1" applyBorder="1" applyAlignment="1">
      <alignment horizontal="center" vertical="center"/>
    </xf>
    <xf numFmtId="0" fontId="21" fillId="0" borderId="36" xfId="65" applyFont="1" applyBorder="1" applyAlignment="1">
      <alignment horizontal="center" vertical="center"/>
    </xf>
  </cellXfs>
  <cellStyles count="76">
    <cellStyle name="20% - 1. jelölőszín" xfId="20" builtinId="30" customBuiltin="1"/>
    <cellStyle name="20% - 1. jelölőszín 2" xfId="61"/>
    <cellStyle name="20% - 1. jelölőszín 3" xfId="47"/>
    <cellStyle name="20% - 2. jelölőszín" xfId="24" builtinId="34" customBuiltin="1"/>
    <cellStyle name="20% - 2. jelölőszín 2" xfId="63"/>
    <cellStyle name="20% - 2. jelölőszín 3" xfId="49"/>
    <cellStyle name="20% - 3. jelölőszín" xfId="28" builtinId="38" customBuiltin="1"/>
    <cellStyle name="20% - 3. jelölőszín 2" xfId="66"/>
    <cellStyle name="20% - 3. jelölőszín 3" xfId="51"/>
    <cellStyle name="20% - 4. jelölőszín" xfId="32" builtinId="42" customBuiltin="1"/>
    <cellStyle name="20% - 4. jelölőszín 2" xfId="68"/>
    <cellStyle name="20% - 4. jelölőszín 3" xfId="53"/>
    <cellStyle name="20% - 5. jelölőszín" xfId="36" builtinId="46" customBuiltin="1"/>
    <cellStyle name="20% - 5. jelölőszín 2" xfId="70"/>
    <cellStyle name="20% - 5. jelölőszín 3" xfId="55"/>
    <cellStyle name="20% - 6. jelölőszín" xfId="40" builtinId="50" customBuiltin="1"/>
    <cellStyle name="20% - 6. jelölőszín 2" xfId="72"/>
    <cellStyle name="20% - 6. jelölőszín 3" xfId="57"/>
    <cellStyle name="40% - 1. jelölőszín" xfId="21" builtinId="31" customBuiltin="1"/>
    <cellStyle name="40% - 1. jelölőszín 2" xfId="62"/>
    <cellStyle name="40% - 1. jelölőszín 3" xfId="48"/>
    <cellStyle name="40% - 2. jelölőszín" xfId="25" builtinId="35" customBuiltin="1"/>
    <cellStyle name="40% - 2. jelölőszín 2" xfId="64"/>
    <cellStyle name="40% - 2. jelölőszín 3" xfId="50"/>
    <cellStyle name="40% - 3. jelölőszín" xfId="29" builtinId="39" customBuiltin="1"/>
    <cellStyle name="40% - 3. jelölőszín 2" xfId="67"/>
    <cellStyle name="40% - 3. jelölőszín 3" xfId="52"/>
    <cellStyle name="40% - 4. jelölőszín" xfId="33" builtinId="43" customBuiltin="1"/>
    <cellStyle name="40% - 4. jelölőszín 2" xfId="69"/>
    <cellStyle name="40% - 4. jelölőszín 3" xfId="54"/>
    <cellStyle name="40% - 5. jelölőszín" xfId="37" builtinId="47" customBuiltin="1"/>
    <cellStyle name="40% - 5. jelölőszín 2" xfId="71"/>
    <cellStyle name="40% - 5. jelölőszín 3" xfId="56"/>
    <cellStyle name="40% - 6. jelölőszín" xfId="41" builtinId="51" customBuiltin="1"/>
    <cellStyle name="40% - 6. jelölőszín 2" xfId="73"/>
    <cellStyle name="40% - 6. jelölőszín 3" xfId="58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Jegyzet" xfId="16" builtinId="10" customBuiltin="1"/>
    <cellStyle name="Jegyzet 2" xfId="60"/>
    <cellStyle name="Jegyzet 3" xfId="46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65"/>
    <cellStyle name="Összesen" xfId="18" builtinId="25" customBuiltin="1"/>
    <cellStyle name="Pénznem" xfId="1" builtinId="4" customBuiltin="1"/>
    <cellStyle name="Pénznem 2" xfId="44"/>
    <cellStyle name="Pénznem 2 2" xfId="75"/>
    <cellStyle name="Pénznem 3" xfId="43"/>
    <cellStyle name="Pénznem 3 2" xfId="74"/>
    <cellStyle name="Pénznem 4" xfId="59"/>
    <cellStyle name="Pénznem 5" xfId="45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L21" sqref="L21"/>
    </sheetView>
  </sheetViews>
  <sheetFormatPr defaultRowHeight="13.2" outlineLevelRow="3" x14ac:dyDescent="0.25"/>
  <cols>
    <col min="1" max="1" width="3" customWidth="1"/>
    <col min="2" max="2" width="12.6640625" customWidth="1"/>
    <col min="3" max="3" width="29.6640625" customWidth="1"/>
    <col min="4" max="4" width="16.6640625" customWidth="1"/>
    <col min="5" max="5" width="10.88671875" customWidth="1"/>
    <col min="6" max="6" width="10.109375" customWidth="1"/>
    <col min="7" max="7" width="11.88671875" customWidth="1"/>
    <col min="8" max="8" width="2.6640625" customWidth="1"/>
    <col min="9" max="208" width="11.44140625" customWidth="1"/>
  </cols>
  <sheetData>
    <row r="1" spans="1:8" ht="63.75" customHeight="1" thickBot="1" x14ac:dyDescent="0.3">
      <c r="A1" s="49" t="s">
        <v>22</v>
      </c>
      <c r="B1" s="91" t="s">
        <v>23</v>
      </c>
      <c r="C1" s="91" t="s">
        <v>24</v>
      </c>
      <c r="D1" s="92" t="s">
        <v>0</v>
      </c>
      <c r="E1" s="93" t="s">
        <v>25</v>
      </c>
      <c r="F1" s="94" t="s">
        <v>90</v>
      </c>
      <c r="G1" s="94" t="s">
        <v>113</v>
      </c>
      <c r="H1" s="98"/>
    </row>
    <row r="2" spans="1:8" ht="19.5" customHeight="1" outlineLevel="3" x14ac:dyDescent="0.25">
      <c r="A2" s="71" t="s">
        <v>10</v>
      </c>
      <c r="B2" s="57">
        <v>4118212000</v>
      </c>
      <c r="C2" s="57" t="s">
        <v>1</v>
      </c>
      <c r="D2" s="57" t="s">
        <v>2</v>
      </c>
      <c r="E2" s="57">
        <v>80</v>
      </c>
      <c r="F2" s="83"/>
      <c r="G2" s="84"/>
      <c r="H2" s="99"/>
    </row>
    <row r="3" spans="1:8" ht="18" customHeight="1" outlineLevel="3" x14ac:dyDescent="0.25">
      <c r="A3" s="74" t="s">
        <v>16</v>
      </c>
      <c r="B3" s="31">
        <v>4118212000</v>
      </c>
      <c r="C3" s="31" t="s">
        <v>3</v>
      </c>
      <c r="D3" s="31" t="s">
        <v>2</v>
      </c>
      <c r="E3" s="31">
        <v>40</v>
      </c>
      <c r="F3" s="79"/>
      <c r="G3" s="85"/>
      <c r="H3" s="99"/>
    </row>
    <row r="4" spans="1:8" ht="39.6" outlineLevel="3" x14ac:dyDescent="0.25">
      <c r="A4" s="74"/>
      <c r="B4" s="103" t="s">
        <v>26</v>
      </c>
      <c r="C4" s="80" t="s">
        <v>27</v>
      </c>
      <c r="D4" s="31"/>
      <c r="E4" s="81">
        <v>10</v>
      </c>
      <c r="F4" s="82"/>
      <c r="G4" s="85"/>
      <c r="H4" s="99"/>
    </row>
    <row r="5" spans="1:8" ht="15.75" customHeight="1" outlineLevel="3" x14ac:dyDescent="0.25">
      <c r="A5" s="74"/>
      <c r="B5" s="103"/>
      <c r="C5" s="31" t="s">
        <v>4</v>
      </c>
      <c r="D5" s="31"/>
      <c r="E5" s="81">
        <v>5</v>
      </c>
      <c r="F5" s="82"/>
      <c r="G5" s="85"/>
      <c r="H5" s="99"/>
    </row>
    <row r="6" spans="1:8" ht="16.5" customHeight="1" outlineLevel="3" x14ac:dyDescent="0.25">
      <c r="A6" s="74"/>
      <c r="B6" s="103"/>
      <c r="C6" s="31" t="s">
        <v>5</v>
      </c>
      <c r="D6" s="31"/>
      <c r="E6" s="81">
        <v>5</v>
      </c>
      <c r="F6" s="82"/>
      <c r="G6" s="85"/>
      <c r="H6" s="99"/>
    </row>
    <row r="7" spans="1:8" ht="20.25" customHeight="1" outlineLevel="3" x14ac:dyDescent="0.25">
      <c r="A7" s="74" t="s">
        <v>13</v>
      </c>
      <c r="B7" s="31">
        <v>4118212010</v>
      </c>
      <c r="C7" s="31" t="s">
        <v>6</v>
      </c>
      <c r="D7" s="31" t="s">
        <v>7</v>
      </c>
      <c r="E7" s="81">
        <v>4</v>
      </c>
      <c r="F7" s="82"/>
      <c r="G7" s="85"/>
      <c r="H7" s="99"/>
    </row>
    <row r="8" spans="1:8" ht="18" customHeight="1" outlineLevel="3" x14ac:dyDescent="0.25">
      <c r="A8" s="86"/>
      <c r="B8" s="103" t="s">
        <v>28</v>
      </c>
      <c r="C8" s="31" t="s">
        <v>8</v>
      </c>
      <c r="D8" s="31"/>
      <c r="E8" s="81">
        <v>5</v>
      </c>
      <c r="F8" s="82"/>
      <c r="G8" s="85"/>
      <c r="H8" s="99"/>
    </row>
    <row r="9" spans="1:8" ht="17.25" customHeight="1" outlineLevel="3" thickBot="1" x14ac:dyDescent="0.3">
      <c r="A9" s="87"/>
      <c r="B9" s="104"/>
      <c r="C9" s="64" t="s">
        <v>9</v>
      </c>
      <c r="D9" s="64"/>
      <c r="E9" s="88">
        <v>5</v>
      </c>
      <c r="F9" s="89"/>
      <c r="G9" s="90"/>
      <c r="H9" s="99"/>
    </row>
    <row r="10" spans="1:8" ht="20.25" customHeight="1" thickBot="1" x14ac:dyDescent="0.3">
      <c r="A10" s="96"/>
      <c r="B10" s="96"/>
      <c r="C10" s="96"/>
      <c r="D10" s="97"/>
      <c r="E10" s="105" t="s">
        <v>29</v>
      </c>
      <c r="F10" s="105"/>
      <c r="G10" s="95"/>
      <c r="H10" s="100"/>
    </row>
    <row r="11" spans="1:8" x14ac:dyDescent="0.25">
      <c r="A11" s="1"/>
      <c r="B11" s="1"/>
      <c r="C11" s="1"/>
      <c r="D11" s="1"/>
      <c r="E11" s="48"/>
      <c r="F11" s="48"/>
      <c r="G11" s="1"/>
      <c r="H11" s="1"/>
    </row>
    <row r="12" spans="1:8" x14ac:dyDescent="0.25">
      <c r="A12" s="1"/>
      <c r="B12" s="1"/>
      <c r="C12" s="1"/>
      <c r="D12" s="1"/>
      <c r="E12" s="38">
        <f>SUM(E2:E9)</f>
        <v>154</v>
      </c>
      <c r="F12" s="48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</sheetData>
  <mergeCells count="3">
    <mergeCell ref="B4:B6"/>
    <mergeCell ref="B8:B9"/>
    <mergeCell ref="E10:F10"/>
  </mergeCells>
  <printOptions horizontalCentered="1"/>
  <pageMargins left="0.39" right="0.39" top="1.5" bottom="0.98" header="0.83" footer="0.51"/>
  <pageSetup paperSize="9" orientation="portrait" r:id="rId1"/>
  <headerFooter>
    <oddHeader>&amp;C&amp;"Arial,Félkövér"I. rész:
HÉV fő inverter és akkutöltő javítása &amp;R&amp;"Arial,Félkövér"&amp;U1/A sz. melléklet&amp;"Arial,Normál"&amp;U
&amp;"Arial,Félkövér"T-76/2014.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A11" sqref="A11:XFD11"/>
    </sheetView>
  </sheetViews>
  <sheetFormatPr defaultRowHeight="13.2" x14ac:dyDescent="0.25"/>
  <cols>
    <col min="1" max="1" width="3.5546875" customWidth="1"/>
    <col min="2" max="2" width="11.88671875" customWidth="1"/>
    <col min="3" max="3" width="18.109375" customWidth="1"/>
    <col min="4" max="4" width="19.109375" customWidth="1"/>
    <col min="5" max="5" width="11.109375" customWidth="1"/>
    <col min="6" max="6" width="10.109375" customWidth="1"/>
    <col min="7" max="7" width="10.33203125" customWidth="1"/>
  </cols>
  <sheetData>
    <row r="1" spans="1:7" ht="52.2" customHeight="1" thickBot="1" x14ac:dyDescent="0.3">
      <c r="A1" s="4" t="s">
        <v>22</v>
      </c>
      <c r="B1" s="5" t="s">
        <v>23</v>
      </c>
      <c r="C1" s="5" t="s">
        <v>24</v>
      </c>
      <c r="D1" s="6" t="s">
        <v>0</v>
      </c>
      <c r="E1" s="7" t="s">
        <v>25</v>
      </c>
      <c r="F1" s="37" t="s">
        <v>114</v>
      </c>
      <c r="G1" s="37" t="s">
        <v>115</v>
      </c>
    </row>
    <row r="2" spans="1:7" ht="33.75" customHeight="1" x14ac:dyDescent="0.25">
      <c r="A2" s="67" t="s">
        <v>10</v>
      </c>
      <c r="B2" s="68">
        <v>4541142152</v>
      </c>
      <c r="C2" s="68" t="s">
        <v>38</v>
      </c>
      <c r="D2" s="68" t="s">
        <v>82</v>
      </c>
      <c r="E2" s="68">
        <v>200</v>
      </c>
      <c r="F2" s="68"/>
      <c r="G2" s="69"/>
    </row>
    <row r="3" spans="1:7" ht="33" customHeight="1" thickBot="1" x14ac:dyDescent="0.3">
      <c r="A3" s="19" t="s">
        <v>16</v>
      </c>
      <c r="B3" s="20">
        <v>4541142155</v>
      </c>
      <c r="C3" s="20" t="s">
        <v>44</v>
      </c>
      <c r="D3" s="20" t="s">
        <v>83</v>
      </c>
      <c r="E3" s="20">
        <v>150</v>
      </c>
      <c r="F3" s="20"/>
      <c r="G3" s="21"/>
    </row>
    <row r="4" spans="1:7" ht="22.5" customHeight="1" thickBot="1" x14ac:dyDescent="0.3">
      <c r="A4" s="1"/>
      <c r="B4" s="1"/>
      <c r="C4" s="1"/>
      <c r="D4" s="1"/>
      <c r="E4" s="108" t="s">
        <v>29</v>
      </c>
      <c r="F4" s="109"/>
      <c r="G4" s="9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2">
        <f>SUM(E2:E3)</f>
        <v>350</v>
      </c>
      <c r="F6" s="1"/>
      <c r="G6" s="1"/>
    </row>
  </sheetData>
  <mergeCells count="1">
    <mergeCell ref="E4:F4"/>
  </mergeCells>
  <printOptions horizontalCentered="1"/>
  <pageMargins left="0.79" right="0.79" top="0.98" bottom="0.98" header="0.51" footer="0.51"/>
  <pageSetup paperSize="9" orientation="landscape" r:id="rId1"/>
  <headerFooter>
    <oddHeader>&amp;C&amp;"Arial,Félkövér"V. rész:
METRÓ inverter javítása &amp;R&amp;"Arial,Félkövér"&amp;U1/A sz. melléklet&amp;"Arial,Normál"&amp;U
&amp;"Arial,Félkövér"T-76/2014.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showGridLines="0" zoomScaleNormal="100" workbookViewId="0">
      <selection activeCell="F20" sqref="F20"/>
    </sheetView>
  </sheetViews>
  <sheetFormatPr defaultRowHeight="13.2" x14ac:dyDescent="0.25"/>
  <cols>
    <col min="1" max="1" width="3.33203125" customWidth="1"/>
    <col min="2" max="2" width="13.33203125" customWidth="1"/>
    <col min="3" max="3" width="29.33203125" customWidth="1"/>
    <col min="5" max="5" width="11.88671875" customWidth="1"/>
    <col min="6" max="7" width="11.5546875" customWidth="1"/>
  </cols>
  <sheetData>
    <row r="1" spans="1:7" ht="58.2" customHeight="1" thickBot="1" x14ac:dyDescent="0.3">
      <c r="A1" s="4" t="s">
        <v>22</v>
      </c>
      <c r="B1" s="5" t="s">
        <v>23</v>
      </c>
      <c r="C1" s="5" t="s">
        <v>24</v>
      </c>
      <c r="D1" s="6" t="s">
        <v>0</v>
      </c>
      <c r="E1" s="7" t="s">
        <v>25</v>
      </c>
      <c r="F1" s="76" t="s">
        <v>114</v>
      </c>
      <c r="G1" s="76" t="s">
        <v>115</v>
      </c>
    </row>
    <row r="2" spans="1:7" ht="40.950000000000003" customHeight="1" thickBot="1" x14ac:dyDescent="0.3">
      <c r="A2" s="16" t="s">
        <v>10</v>
      </c>
      <c r="B2" s="13">
        <v>3391250000</v>
      </c>
      <c r="C2" s="13" t="s">
        <v>84</v>
      </c>
      <c r="D2" s="13"/>
      <c r="E2" s="13">
        <v>16</v>
      </c>
      <c r="F2" s="13"/>
      <c r="G2" s="8"/>
    </row>
    <row r="3" spans="1:7" ht="19.2" customHeight="1" thickBot="1" x14ac:dyDescent="0.3">
      <c r="A3" s="1"/>
      <c r="B3" s="1"/>
      <c r="C3" s="1"/>
      <c r="D3" s="1"/>
      <c r="E3" s="106" t="s">
        <v>29</v>
      </c>
      <c r="F3" s="107"/>
      <c r="G3" s="9"/>
    </row>
  </sheetData>
  <mergeCells count="1">
    <mergeCell ref="E3:F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&amp;C&amp;"Arial,Félkövér"XI. rész:
MFAV motorkocsikon statikus áramátalakító javítása&amp;R&amp;"Arial,Félkövér"1/A sz. melléklet
T-76/2014.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Normal="100" workbookViewId="0">
      <selection activeCell="O13" sqref="O13"/>
    </sheetView>
  </sheetViews>
  <sheetFormatPr defaultRowHeight="13.2" x14ac:dyDescent="0.25"/>
  <cols>
    <col min="1" max="1" width="2.6640625" customWidth="1"/>
    <col min="2" max="2" width="12.44140625" customWidth="1"/>
    <col min="3" max="3" width="22.88671875" customWidth="1"/>
    <col min="4" max="4" width="13.6640625" customWidth="1"/>
    <col min="5" max="5" width="13" customWidth="1"/>
    <col min="6" max="6" width="9.6640625" customWidth="1"/>
    <col min="7" max="7" width="14.44140625" customWidth="1"/>
    <col min="8" max="8" width="3.44140625" customWidth="1"/>
    <col min="9" max="9" width="4.33203125" customWidth="1"/>
  </cols>
  <sheetData>
    <row r="1" spans="1:9" ht="55.95" customHeight="1" thickBot="1" x14ac:dyDescent="0.3">
      <c r="A1" s="32" t="s">
        <v>22</v>
      </c>
      <c r="B1" s="28" t="s">
        <v>23</v>
      </c>
      <c r="C1" s="28" t="s">
        <v>24</v>
      </c>
      <c r="D1" s="29" t="s">
        <v>0</v>
      </c>
      <c r="E1" s="30" t="s">
        <v>25</v>
      </c>
      <c r="F1" s="77" t="s">
        <v>114</v>
      </c>
      <c r="G1" s="77" t="s">
        <v>88</v>
      </c>
      <c r="H1" s="1"/>
      <c r="I1" s="1"/>
    </row>
    <row r="2" spans="1:9" ht="27.6" customHeight="1" thickBot="1" x14ac:dyDescent="0.3">
      <c r="A2" s="33" t="s">
        <v>10</v>
      </c>
      <c r="B2" s="34">
        <v>4541142180</v>
      </c>
      <c r="C2" s="35" t="s">
        <v>85</v>
      </c>
      <c r="D2" s="35" t="s">
        <v>86</v>
      </c>
      <c r="E2" s="34">
        <v>20</v>
      </c>
      <c r="F2" s="34"/>
      <c r="G2" s="36"/>
      <c r="H2" s="1"/>
      <c r="I2" s="1"/>
    </row>
  </sheetData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&amp;C&amp;"Arial,Félkövér"XII. rész:
MFAV Fényszóró előtét javítása &amp;R&amp;"Arial,Félkövér"&amp;U1/A. sz. melléklet
&amp;UT-76/2014.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C1" zoomScaleNormal="100" workbookViewId="0">
      <selection activeCell="E19" sqref="E19"/>
    </sheetView>
  </sheetViews>
  <sheetFormatPr defaultRowHeight="13.2" x14ac:dyDescent="0.25"/>
  <cols>
    <col min="1" max="1" width="5.109375" customWidth="1"/>
    <col min="2" max="2" width="14.33203125" customWidth="1"/>
    <col min="3" max="3" width="37.109375" bestFit="1" customWidth="1"/>
    <col min="4" max="4" width="17.33203125" bestFit="1" customWidth="1"/>
    <col min="5" max="5" width="12.33203125" customWidth="1"/>
    <col min="6" max="6" width="11.6640625" customWidth="1"/>
    <col min="7" max="7" width="10.88671875" customWidth="1"/>
  </cols>
  <sheetData>
    <row r="1" spans="1:7" ht="52.2" customHeight="1" thickBot="1" x14ac:dyDescent="0.3">
      <c r="A1" s="49" t="s">
        <v>22</v>
      </c>
      <c r="B1" s="50" t="s">
        <v>23</v>
      </c>
      <c r="C1" s="50" t="s">
        <v>24</v>
      </c>
      <c r="D1" s="51" t="s">
        <v>0</v>
      </c>
      <c r="E1" s="52" t="s">
        <v>25</v>
      </c>
      <c r="F1" s="53" t="s">
        <v>90</v>
      </c>
      <c r="G1" s="53" t="s">
        <v>91</v>
      </c>
    </row>
    <row r="2" spans="1:7" x14ac:dyDescent="0.25">
      <c r="A2" s="43" t="s">
        <v>10</v>
      </c>
      <c r="B2" s="42">
        <v>9201010006</v>
      </c>
      <c r="C2" s="42" t="s">
        <v>92</v>
      </c>
      <c r="D2" s="42" t="s">
        <v>93</v>
      </c>
      <c r="E2" s="42">
        <v>30</v>
      </c>
      <c r="F2" s="42"/>
      <c r="G2" s="41"/>
    </row>
    <row r="3" spans="1:7" x14ac:dyDescent="0.25">
      <c r="A3" s="40" t="s">
        <v>16</v>
      </c>
      <c r="B3" s="44">
        <v>9201010022</v>
      </c>
      <c r="C3" s="44" t="s">
        <v>94</v>
      </c>
      <c r="D3" s="44" t="s">
        <v>56</v>
      </c>
      <c r="E3" s="44">
        <v>20</v>
      </c>
      <c r="F3" s="44"/>
      <c r="G3" s="47"/>
    </row>
    <row r="4" spans="1:7" x14ac:dyDescent="0.25">
      <c r="A4" s="40" t="s">
        <v>13</v>
      </c>
      <c r="B4" s="44">
        <v>8290100002</v>
      </c>
      <c r="C4" s="44" t="s">
        <v>95</v>
      </c>
      <c r="D4" s="44" t="s">
        <v>96</v>
      </c>
      <c r="E4" s="44">
        <v>30</v>
      </c>
      <c r="F4" s="44"/>
      <c r="G4" s="47"/>
    </row>
    <row r="5" spans="1:7" x14ac:dyDescent="0.25">
      <c r="A5" s="40" t="s">
        <v>11</v>
      </c>
      <c r="B5" s="44">
        <v>8290100018</v>
      </c>
      <c r="C5" s="44" t="s">
        <v>97</v>
      </c>
      <c r="D5" s="44" t="s">
        <v>96</v>
      </c>
      <c r="E5" s="44">
        <v>10</v>
      </c>
      <c r="F5" s="44"/>
      <c r="G5" s="47"/>
    </row>
    <row r="6" spans="1:7" x14ac:dyDescent="0.25">
      <c r="A6" s="40" t="s">
        <v>12</v>
      </c>
      <c r="B6" s="44">
        <v>8290100008</v>
      </c>
      <c r="C6" s="44" t="s">
        <v>98</v>
      </c>
      <c r="D6" s="44" t="s">
        <v>96</v>
      </c>
      <c r="E6" s="44">
        <v>20</v>
      </c>
      <c r="F6" s="44"/>
      <c r="G6" s="47"/>
    </row>
    <row r="7" spans="1:7" x14ac:dyDescent="0.25">
      <c r="A7" s="40" t="s">
        <v>14</v>
      </c>
      <c r="B7" s="44">
        <v>8311640022</v>
      </c>
      <c r="C7" s="44" t="s">
        <v>99</v>
      </c>
      <c r="D7" s="44" t="s">
        <v>96</v>
      </c>
      <c r="E7" s="44">
        <v>5</v>
      </c>
      <c r="F7" s="44"/>
      <c r="G7" s="47"/>
    </row>
    <row r="8" spans="1:7" x14ac:dyDescent="0.25">
      <c r="A8" s="40" t="s">
        <v>15</v>
      </c>
      <c r="B8" s="44">
        <v>9201010068</v>
      </c>
      <c r="C8" s="44" t="s">
        <v>100</v>
      </c>
      <c r="D8" s="44" t="s">
        <v>56</v>
      </c>
      <c r="E8" s="44">
        <v>10</v>
      </c>
      <c r="F8" s="44"/>
      <c r="G8" s="47"/>
    </row>
    <row r="9" spans="1:7" x14ac:dyDescent="0.25">
      <c r="A9" s="40" t="s">
        <v>20</v>
      </c>
      <c r="B9" s="44">
        <v>8290100031</v>
      </c>
      <c r="C9" s="44" t="s">
        <v>101</v>
      </c>
      <c r="D9" s="44" t="s">
        <v>96</v>
      </c>
      <c r="E9" s="44">
        <v>20</v>
      </c>
      <c r="F9" s="44"/>
      <c r="G9" s="47"/>
    </row>
    <row r="10" spans="1:7" x14ac:dyDescent="0.25">
      <c r="A10" s="40" t="s">
        <v>18</v>
      </c>
      <c r="B10" s="44">
        <v>8290100036</v>
      </c>
      <c r="C10" s="54" t="s">
        <v>102</v>
      </c>
      <c r="D10" s="54" t="s">
        <v>103</v>
      </c>
      <c r="E10" s="44">
        <v>10</v>
      </c>
      <c r="F10" s="44"/>
      <c r="G10" s="47"/>
    </row>
    <row r="11" spans="1:7" x14ac:dyDescent="0.25">
      <c r="A11" s="40" t="s">
        <v>17</v>
      </c>
      <c r="B11" s="44">
        <v>8290100040</v>
      </c>
      <c r="C11" s="54" t="s">
        <v>104</v>
      </c>
      <c r="D11" s="44" t="s">
        <v>96</v>
      </c>
      <c r="E11" s="44">
        <v>5</v>
      </c>
      <c r="F11" s="44"/>
      <c r="G11" s="47"/>
    </row>
    <row r="12" spans="1:7" x14ac:dyDescent="0.25">
      <c r="A12" s="40" t="s">
        <v>19</v>
      </c>
      <c r="B12" s="44">
        <v>8290100042</v>
      </c>
      <c r="C12" s="44" t="s">
        <v>105</v>
      </c>
      <c r="D12" s="44" t="s">
        <v>96</v>
      </c>
      <c r="E12" s="44">
        <v>5</v>
      </c>
      <c r="F12" s="44"/>
      <c r="G12" s="47"/>
    </row>
    <row r="13" spans="1:7" x14ac:dyDescent="0.25">
      <c r="A13" s="40" t="s">
        <v>79</v>
      </c>
      <c r="B13" s="44">
        <v>8311640010</v>
      </c>
      <c r="C13" s="44" t="s">
        <v>106</v>
      </c>
      <c r="D13" s="44" t="s">
        <v>107</v>
      </c>
      <c r="E13" s="44">
        <v>5</v>
      </c>
      <c r="F13" s="44"/>
      <c r="G13" s="47"/>
    </row>
    <row r="14" spans="1:7" x14ac:dyDescent="0.25">
      <c r="A14" s="40" t="s">
        <v>21</v>
      </c>
      <c r="B14" s="44">
        <v>9201010024</v>
      </c>
      <c r="C14" s="44" t="s">
        <v>108</v>
      </c>
      <c r="D14" s="44" t="s">
        <v>56</v>
      </c>
      <c r="E14" s="44">
        <v>15</v>
      </c>
      <c r="F14" s="44"/>
      <c r="G14" s="47"/>
    </row>
    <row r="15" spans="1:7" x14ac:dyDescent="0.25">
      <c r="A15" s="40" t="s">
        <v>109</v>
      </c>
      <c r="B15" s="44">
        <v>9215010034</v>
      </c>
      <c r="C15" s="44" t="s">
        <v>110</v>
      </c>
      <c r="D15" s="44" t="s">
        <v>56</v>
      </c>
      <c r="E15" s="44">
        <v>20</v>
      </c>
      <c r="F15" s="44"/>
      <c r="G15" s="47"/>
    </row>
    <row r="16" spans="1:7" ht="13.8" thickBot="1" x14ac:dyDescent="0.3">
      <c r="A16" s="78" t="s">
        <v>111</v>
      </c>
      <c r="B16" s="46">
        <v>8311640024</v>
      </c>
      <c r="C16" s="46" t="s">
        <v>112</v>
      </c>
      <c r="D16" s="46"/>
      <c r="E16" s="46">
        <v>15</v>
      </c>
      <c r="F16" s="46"/>
      <c r="G16" s="45"/>
    </row>
    <row r="17" spans="1:7" ht="21" customHeight="1" thickBot="1" x14ac:dyDescent="0.3">
      <c r="A17" s="39"/>
      <c r="B17" s="39"/>
      <c r="C17" s="39"/>
      <c r="D17" s="39"/>
      <c r="E17" s="111" t="s">
        <v>29</v>
      </c>
      <c r="F17" s="112"/>
      <c r="G17" s="55"/>
    </row>
    <row r="18" spans="1:7" x14ac:dyDescent="0.25">
      <c r="A18" s="39"/>
      <c r="B18" s="39"/>
      <c r="C18" s="39"/>
      <c r="D18" s="39"/>
      <c r="E18" s="39">
        <f>SUM(E2:E16)</f>
        <v>220</v>
      </c>
      <c r="F18" s="39"/>
      <c r="G18" s="39"/>
    </row>
    <row r="19" spans="1:7" x14ac:dyDescent="0.25">
      <c r="A19" s="39"/>
      <c r="B19" s="39"/>
      <c r="C19" s="39"/>
      <c r="D19" s="39"/>
      <c r="E19" s="39"/>
      <c r="F19" s="39"/>
      <c r="G19" s="39"/>
    </row>
    <row r="29" spans="1:7" x14ac:dyDescent="0.25">
      <c r="A29" s="39"/>
      <c r="B29" s="39"/>
      <c r="C29" s="39"/>
      <c r="D29" s="39"/>
      <c r="E29" s="39"/>
      <c r="F29" s="39"/>
      <c r="G29" s="39"/>
    </row>
  </sheetData>
  <mergeCells count="1">
    <mergeCell ref="E17:F17"/>
  </mergeCells>
  <printOptions horizontalCentered="1"/>
  <pageMargins left="0.70866141732283472" right="0.70866141732283472" top="1.1023622047244095" bottom="0.74803149606299213" header="0.31496062992125984" footer="0.31496062992125984"/>
  <pageSetup paperSize="9" orientation="landscape" r:id="rId1"/>
  <headerFooter>
    <oddHeader>&amp;C&amp;"Arial,Félkövér"XIII. rész:
Villamos járművek menetregisztráló 
berendezéseinek és alkatrészeinek javítása&amp;R&amp;"Arial,Félkövér"&amp;U1/A. sz. melléklet
&amp;UT-76/2014.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>
      <selection activeCell="K3" sqref="K3"/>
    </sheetView>
  </sheetViews>
  <sheetFormatPr defaultRowHeight="13.2" outlineLevelRow="3" x14ac:dyDescent="0.25"/>
  <cols>
    <col min="1" max="1" width="4" customWidth="1"/>
    <col min="2" max="2" width="11.88671875" customWidth="1"/>
    <col min="3" max="3" width="35.6640625" customWidth="1"/>
    <col min="4" max="4" width="10.5546875" customWidth="1"/>
    <col min="5" max="5" width="11.44140625" customWidth="1"/>
    <col min="6" max="6" width="10.6640625" customWidth="1"/>
    <col min="7" max="7" width="9.6640625" customWidth="1"/>
    <col min="8" max="199" width="11.44140625" customWidth="1"/>
  </cols>
  <sheetData>
    <row r="1" spans="1:7" ht="61.5" customHeight="1" thickBot="1" x14ac:dyDescent="0.3">
      <c r="A1" s="4" t="s">
        <v>22</v>
      </c>
      <c r="B1" s="5" t="s">
        <v>23</v>
      </c>
      <c r="C1" s="5" t="s">
        <v>24</v>
      </c>
      <c r="D1" s="6" t="s">
        <v>0</v>
      </c>
      <c r="E1" s="7" t="s">
        <v>25</v>
      </c>
      <c r="F1" s="37" t="s">
        <v>114</v>
      </c>
      <c r="G1" s="37" t="s">
        <v>115</v>
      </c>
    </row>
    <row r="2" spans="1:7" ht="19.5" customHeight="1" outlineLevel="3" x14ac:dyDescent="0.25">
      <c r="A2" s="14" t="s">
        <v>10</v>
      </c>
      <c r="B2" s="12">
        <v>4118245091</v>
      </c>
      <c r="C2" s="12" t="s">
        <v>30</v>
      </c>
      <c r="D2" s="12"/>
      <c r="E2" s="12">
        <v>24</v>
      </c>
      <c r="F2" s="12"/>
      <c r="G2" s="15"/>
    </row>
    <row r="3" spans="1:7" ht="24" customHeight="1" outlineLevel="3" thickBot="1" x14ac:dyDescent="0.3">
      <c r="A3" s="16" t="s">
        <v>16</v>
      </c>
      <c r="B3" s="13">
        <v>4118245092</v>
      </c>
      <c r="C3" s="13" t="s">
        <v>31</v>
      </c>
      <c r="D3" s="13"/>
      <c r="E3" s="13">
        <v>29</v>
      </c>
      <c r="F3" s="13"/>
      <c r="G3" s="8"/>
    </row>
    <row r="4" spans="1:7" ht="23.25" customHeight="1" thickBot="1" x14ac:dyDescent="0.3">
      <c r="A4" s="1"/>
      <c r="B4" s="1"/>
      <c r="C4" s="1"/>
      <c r="D4" s="1"/>
      <c r="E4" s="106" t="s">
        <v>29</v>
      </c>
      <c r="F4" s="107"/>
      <c r="G4" s="9"/>
    </row>
  </sheetData>
  <mergeCells count="1">
    <mergeCell ref="E4:F4"/>
  </mergeCells>
  <printOptions horizontalCentered="1"/>
  <pageMargins left="0.48" right="0.38" top="1.45" bottom="0.98" header="0.66" footer="0.51"/>
  <pageSetup paperSize="9" orientation="landscape" r:id="rId1"/>
  <headerFooter>
    <oddHeader>&amp;C&amp;"Arial,Félkövér"II. rész:
HÉV menetregisztráló  és jeladó  javítása  &amp;R&amp;"Arial,Félkövér"&amp;U1/A sz. melléklet&amp;"Arial,Normál"&amp;U
&amp;"Arial,Félkövér"T-76/2014.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19" zoomScaleNormal="100" workbookViewId="0">
      <selection activeCell="Q21" sqref="Q21"/>
    </sheetView>
  </sheetViews>
  <sheetFormatPr defaultRowHeight="13.2" x14ac:dyDescent="0.25"/>
  <cols>
    <col min="1" max="1" width="3.88671875" customWidth="1"/>
    <col min="2" max="2" width="11.109375" customWidth="1"/>
    <col min="3" max="3" width="22.109375" customWidth="1"/>
    <col min="4" max="4" width="14.109375" customWidth="1"/>
    <col min="5" max="5" width="12.44140625" customWidth="1"/>
    <col min="6" max="6" width="13" customWidth="1"/>
    <col min="7" max="7" width="12.6640625" customWidth="1"/>
    <col min="8" max="8" width="2.6640625" customWidth="1"/>
    <col min="9" max="9" width="3.109375" customWidth="1"/>
  </cols>
  <sheetData>
    <row r="1" spans="1:9" ht="40.200000000000003" thickBot="1" x14ac:dyDescent="0.3">
      <c r="A1" s="4" t="s">
        <v>22</v>
      </c>
      <c r="B1" s="5" t="s">
        <v>23</v>
      </c>
      <c r="C1" s="5" t="s">
        <v>24</v>
      </c>
      <c r="D1" s="6" t="s">
        <v>0</v>
      </c>
      <c r="E1" s="7" t="s">
        <v>25</v>
      </c>
      <c r="F1" s="37" t="s">
        <v>90</v>
      </c>
      <c r="G1" s="37" t="s">
        <v>113</v>
      </c>
      <c r="H1" s="1"/>
      <c r="I1" s="1"/>
    </row>
    <row r="2" spans="1:9" ht="34.5" customHeight="1" x14ac:dyDescent="0.25">
      <c r="A2" s="17" t="s">
        <v>10</v>
      </c>
      <c r="B2" s="11">
        <v>8310610000</v>
      </c>
      <c r="C2" s="11" t="s">
        <v>32</v>
      </c>
      <c r="D2" s="12" t="s">
        <v>33</v>
      </c>
      <c r="E2" s="11">
        <v>30</v>
      </c>
      <c r="F2" s="11"/>
      <c r="G2" s="18"/>
      <c r="H2" s="1"/>
      <c r="I2" s="1"/>
    </row>
    <row r="3" spans="1:9" ht="37.5" customHeight="1" thickBot="1" x14ac:dyDescent="0.3">
      <c r="A3" s="19" t="s">
        <v>16</v>
      </c>
      <c r="B3" s="20">
        <v>8310610000</v>
      </c>
      <c r="C3" s="20" t="s">
        <v>34</v>
      </c>
      <c r="D3" s="13" t="s">
        <v>33</v>
      </c>
      <c r="E3" s="20">
        <v>12</v>
      </c>
      <c r="F3" s="20"/>
      <c r="G3" s="21"/>
      <c r="H3" s="1"/>
      <c r="I3" s="1"/>
    </row>
    <row r="4" spans="1:9" ht="25.5" customHeight="1" thickBot="1" x14ac:dyDescent="0.3">
      <c r="A4" s="1"/>
      <c r="B4" s="1"/>
      <c r="C4" s="1"/>
      <c r="D4" s="1"/>
      <c r="E4" s="106" t="s">
        <v>29</v>
      </c>
      <c r="F4" s="107"/>
      <c r="G4" s="9"/>
      <c r="H4" s="1"/>
      <c r="I4" s="1"/>
    </row>
  </sheetData>
  <mergeCells count="1">
    <mergeCell ref="E4:F4"/>
  </mergeCells>
  <printOptions horizontalCentered="1"/>
  <pageMargins left="0.79" right="0.79" top="1.73" bottom="0.98" header="0.91" footer="0.51"/>
  <pageSetup paperSize="9" orientation="landscape" r:id="rId1"/>
  <headerFooter>
    <oddHeader>&amp;C&amp;"Arial,Félkövér"
IV. rész:
METRÓ vezérkocsikra szerelt adatrögzítő 
berendezés közép és nagyjavítása                                                                                             &amp;R&amp;"Arial,Félkövér"&amp;U1/A sz. melléklet&amp;U
T-76/2014.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zoomScaleNormal="100" workbookViewId="0">
      <selection activeCell="O8" sqref="O8"/>
    </sheetView>
  </sheetViews>
  <sheetFormatPr defaultRowHeight="13.2" outlineLevelRow="3" x14ac:dyDescent="0.25"/>
  <cols>
    <col min="1" max="1" width="4.6640625" customWidth="1"/>
    <col min="2" max="2" width="11.33203125" customWidth="1"/>
    <col min="3" max="3" width="26.33203125" customWidth="1"/>
    <col min="4" max="4" width="16.88671875" customWidth="1"/>
    <col min="5" max="5" width="12.6640625" customWidth="1"/>
    <col min="6" max="6" width="12.33203125" customWidth="1"/>
    <col min="7" max="7" width="11.44140625" customWidth="1"/>
    <col min="8" max="8" width="3" customWidth="1"/>
    <col min="9" max="9" width="1.88671875" customWidth="1"/>
    <col min="10" max="10" width="2.109375" customWidth="1"/>
    <col min="11" max="205" width="11.44140625" customWidth="1"/>
  </cols>
  <sheetData>
    <row r="1" spans="1:10" ht="46.5" customHeight="1" thickBot="1" x14ac:dyDescent="0.3">
      <c r="A1" s="4" t="s">
        <v>22</v>
      </c>
      <c r="B1" s="5" t="s">
        <v>23</v>
      </c>
      <c r="C1" s="5" t="s">
        <v>24</v>
      </c>
      <c r="D1" s="6" t="s">
        <v>0</v>
      </c>
      <c r="E1" s="7" t="s">
        <v>25</v>
      </c>
      <c r="F1" s="37" t="s">
        <v>114</v>
      </c>
      <c r="G1" s="37" t="s">
        <v>88</v>
      </c>
      <c r="H1" s="22"/>
      <c r="I1" s="22"/>
      <c r="J1" s="22"/>
    </row>
    <row r="2" spans="1:10" ht="30" customHeight="1" outlineLevel="3" x14ac:dyDescent="0.25">
      <c r="A2" s="56" t="s">
        <v>10</v>
      </c>
      <c r="B2" s="57">
        <v>4541142139</v>
      </c>
      <c r="C2" s="58" t="s">
        <v>38</v>
      </c>
      <c r="D2" s="57" t="s">
        <v>36</v>
      </c>
      <c r="E2" s="57">
        <v>25</v>
      </c>
      <c r="F2" s="57"/>
      <c r="G2" s="59"/>
      <c r="H2" s="1"/>
      <c r="I2" s="1"/>
      <c r="J2" s="1"/>
    </row>
    <row r="3" spans="1:10" ht="32.25" customHeight="1" outlineLevel="3" x14ac:dyDescent="0.25">
      <c r="A3" s="60" t="s">
        <v>16</v>
      </c>
      <c r="B3" s="31">
        <v>4541142141</v>
      </c>
      <c r="C3" s="61" t="s">
        <v>39</v>
      </c>
      <c r="D3" s="31" t="s">
        <v>37</v>
      </c>
      <c r="E3" s="31">
        <v>740</v>
      </c>
      <c r="F3" s="31"/>
      <c r="G3" s="62"/>
      <c r="H3" s="1"/>
      <c r="I3" s="1"/>
      <c r="J3" s="1"/>
    </row>
    <row r="4" spans="1:10" ht="33.75" customHeight="1" outlineLevel="3" x14ac:dyDescent="0.25">
      <c r="A4" s="60" t="s">
        <v>13</v>
      </c>
      <c r="B4" s="31">
        <v>4122419000</v>
      </c>
      <c r="C4" s="61" t="s">
        <v>40</v>
      </c>
      <c r="D4" s="31"/>
      <c r="E4" s="31">
        <v>15</v>
      </c>
      <c r="F4" s="31"/>
      <c r="G4" s="62"/>
      <c r="H4" s="1"/>
      <c r="I4" s="1"/>
      <c r="J4" s="1"/>
    </row>
    <row r="5" spans="1:10" ht="39.75" customHeight="1" outlineLevel="3" thickBot="1" x14ac:dyDescent="0.3">
      <c r="A5" s="63" t="s">
        <v>11</v>
      </c>
      <c r="B5" s="64">
        <v>4541142140</v>
      </c>
      <c r="C5" s="65" t="s">
        <v>38</v>
      </c>
      <c r="D5" s="64" t="s">
        <v>41</v>
      </c>
      <c r="E5" s="64">
        <v>50</v>
      </c>
      <c r="F5" s="64"/>
      <c r="G5" s="66"/>
      <c r="H5" s="1"/>
      <c r="I5" s="1"/>
      <c r="J5" s="1"/>
    </row>
    <row r="6" spans="1:10" ht="19.5" customHeight="1" thickBot="1" x14ac:dyDescent="0.3">
      <c r="A6" s="1"/>
      <c r="B6" s="1"/>
      <c r="C6" s="1"/>
      <c r="D6" s="1"/>
      <c r="E6" s="108" t="s">
        <v>29</v>
      </c>
      <c r="F6" s="109"/>
      <c r="G6" s="9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>
        <f>SUM(E2:E5)</f>
        <v>830</v>
      </c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E6:F6"/>
  </mergeCells>
  <pageMargins left="0.79" right="0.79" top="0.98" bottom="0.98" header="0.5" footer="0.5"/>
  <pageSetup paperSize="9" orientation="landscape" r:id="rId1"/>
  <headerFooter>
    <oddHeader>&amp;C&amp;"Arial,Félkövér"III. rész:
HÉV járművek  invertereinek javítása                                           &amp;"Arial,Normál"                                  &amp;R&amp;"Arial,Félkövér"&amp;U1/A sz. melléklet&amp;"Arial,Normál"&amp;U
&amp;"Arial,Félkövér"T-76/2014.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13" zoomScaleNormal="100" workbookViewId="0">
      <selection activeCell="A9" sqref="A9:XFD9"/>
    </sheetView>
  </sheetViews>
  <sheetFormatPr defaultRowHeight="13.2" x14ac:dyDescent="0.25"/>
  <cols>
    <col min="1" max="1" width="3.33203125" customWidth="1"/>
    <col min="2" max="2" width="12.44140625" customWidth="1"/>
    <col min="3" max="3" width="16.109375" customWidth="1"/>
    <col min="4" max="4" width="15.5546875" customWidth="1"/>
    <col min="5" max="5" width="11.6640625" customWidth="1"/>
    <col min="6" max="6" width="12.5546875" customWidth="1"/>
    <col min="7" max="7" width="11.88671875" customWidth="1"/>
    <col min="8" max="9" width="2.33203125" customWidth="1"/>
    <col min="10" max="10" width="0.5546875" customWidth="1"/>
  </cols>
  <sheetData>
    <row r="1" spans="1:10" ht="45.75" customHeight="1" thickBot="1" x14ac:dyDescent="0.3">
      <c r="A1" s="49" t="s">
        <v>22</v>
      </c>
      <c r="B1" s="50" t="s">
        <v>23</v>
      </c>
      <c r="C1" s="50" t="s">
        <v>24</v>
      </c>
      <c r="D1" s="51" t="s">
        <v>0</v>
      </c>
      <c r="E1" s="7" t="s">
        <v>25</v>
      </c>
      <c r="F1" s="37" t="s">
        <v>87</v>
      </c>
      <c r="G1" s="37" t="s">
        <v>88</v>
      </c>
      <c r="H1" s="22"/>
      <c r="I1" s="22"/>
      <c r="J1" s="22"/>
    </row>
    <row r="2" spans="1:10" ht="33.75" customHeight="1" thickBot="1" x14ac:dyDescent="0.3">
      <c r="A2" s="70" t="s">
        <v>10</v>
      </c>
      <c r="B2" s="20">
        <v>4541142156</v>
      </c>
      <c r="C2" s="20" t="s">
        <v>44</v>
      </c>
      <c r="D2" s="20" t="s">
        <v>43</v>
      </c>
      <c r="E2" s="20">
        <v>80</v>
      </c>
      <c r="F2" s="20"/>
      <c r="G2" s="21"/>
      <c r="H2" s="10"/>
      <c r="I2" s="10"/>
      <c r="J2" s="10"/>
    </row>
    <row r="3" spans="1:10" ht="21" customHeight="1" thickBot="1" x14ac:dyDescent="0.3">
      <c r="A3" s="1"/>
      <c r="B3" s="1"/>
      <c r="C3" s="1"/>
      <c r="D3" s="1"/>
      <c r="E3" s="106" t="s">
        <v>29</v>
      </c>
      <c r="F3" s="107"/>
      <c r="G3" s="9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</sheetData>
  <mergeCells count="1">
    <mergeCell ref="E3:F3"/>
  </mergeCells>
  <printOptions horizontalCentered="1"/>
  <pageMargins left="0.79" right="0.79" top="0.98" bottom="0.98" header="0.51" footer="0.51"/>
  <pageSetup paperSize="9" orientation="landscape" r:id="rId1"/>
  <headerFooter>
    <oddHeader>&amp;C&amp;"Arial,Félkövér"VI. rész:
Fénycső előtét javítása &amp;R&amp;"Arial,Félkövér"&amp;U1/A sz. melléklet&amp;"Arial,Normál"&amp;U
&amp;"Arial,Félkövér"T-76/2014.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zoomScaleNormal="100" workbookViewId="0">
      <selection activeCell="A14" sqref="A14:XFD36"/>
    </sheetView>
  </sheetViews>
  <sheetFormatPr defaultRowHeight="13.2" outlineLevelRow="3" x14ac:dyDescent="0.25"/>
  <cols>
    <col min="1" max="1" width="3.6640625" customWidth="1"/>
    <col min="2" max="2" width="12.5546875" customWidth="1"/>
    <col min="3" max="3" width="27.33203125" customWidth="1"/>
    <col min="4" max="4" width="18.6640625" customWidth="1"/>
    <col min="5" max="5" width="11.109375" customWidth="1"/>
    <col min="6" max="6" width="10.5546875" customWidth="1"/>
    <col min="7" max="7" width="12.6640625" customWidth="1"/>
    <col min="8" max="238" width="11.44140625" customWidth="1"/>
  </cols>
  <sheetData>
    <row r="1" spans="1:7" ht="39.75" customHeight="1" thickBot="1" x14ac:dyDescent="0.3">
      <c r="A1" s="110" t="s">
        <v>89</v>
      </c>
      <c r="B1" s="110"/>
      <c r="C1" s="110"/>
      <c r="D1" s="110"/>
      <c r="E1" s="110"/>
      <c r="F1" s="110"/>
      <c r="G1" s="110"/>
    </row>
    <row r="2" spans="1:7" ht="63.75" customHeight="1" thickBot="1" x14ac:dyDescent="0.3">
      <c r="A2" s="25" t="s">
        <v>22</v>
      </c>
      <c r="B2" s="26" t="s">
        <v>45</v>
      </c>
      <c r="C2" s="23" t="s">
        <v>24</v>
      </c>
      <c r="D2" s="23" t="s">
        <v>0</v>
      </c>
      <c r="E2" s="27" t="s">
        <v>46</v>
      </c>
      <c r="F2" s="24" t="s">
        <v>47</v>
      </c>
      <c r="G2" s="24" t="s">
        <v>48</v>
      </c>
    </row>
    <row r="3" spans="1:7" ht="28.5" customHeight="1" x14ac:dyDescent="0.25">
      <c r="A3" s="71" t="s">
        <v>10</v>
      </c>
      <c r="B3" s="72">
        <v>9215430022</v>
      </c>
      <c r="C3" s="68" t="s">
        <v>49</v>
      </c>
      <c r="D3" s="72" t="s">
        <v>50</v>
      </c>
      <c r="E3" s="72">
        <v>10</v>
      </c>
      <c r="F3" s="72"/>
      <c r="G3" s="73"/>
    </row>
    <row r="4" spans="1:7" ht="29.25" customHeight="1" x14ac:dyDescent="0.25">
      <c r="A4" s="14" t="s">
        <v>16</v>
      </c>
      <c r="B4" s="12">
        <v>9215430024</v>
      </c>
      <c r="C4" s="11" t="s">
        <v>49</v>
      </c>
      <c r="D4" s="12" t="s">
        <v>51</v>
      </c>
      <c r="E4" s="12">
        <v>5</v>
      </c>
      <c r="F4" s="12"/>
      <c r="G4" s="15"/>
    </row>
    <row r="5" spans="1:7" ht="29.25" customHeight="1" x14ac:dyDescent="0.25">
      <c r="A5" s="14" t="s">
        <v>13</v>
      </c>
      <c r="B5" s="12">
        <v>9215430026</v>
      </c>
      <c r="C5" s="11" t="s">
        <v>49</v>
      </c>
      <c r="D5" s="12" t="s">
        <v>52</v>
      </c>
      <c r="E5" s="12">
        <v>10</v>
      </c>
      <c r="F5" s="12"/>
      <c r="G5" s="15"/>
    </row>
    <row r="6" spans="1:7" ht="30.75" customHeight="1" x14ac:dyDescent="0.25">
      <c r="A6" s="14" t="s">
        <v>11</v>
      </c>
      <c r="B6" s="12">
        <v>9215430028</v>
      </c>
      <c r="C6" s="11" t="s">
        <v>53</v>
      </c>
      <c r="D6" s="12" t="s">
        <v>54</v>
      </c>
      <c r="E6" s="12">
        <v>5</v>
      </c>
      <c r="F6" s="12"/>
      <c r="G6" s="15"/>
    </row>
    <row r="7" spans="1:7" ht="29.25" customHeight="1" outlineLevel="3" thickBot="1" x14ac:dyDescent="0.3">
      <c r="A7" s="16" t="s">
        <v>12</v>
      </c>
      <c r="B7" s="13">
        <v>9215430010</v>
      </c>
      <c r="C7" s="20" t="s">
        <v>55</v>
      </c>
      <c r="D7" s="13" t="s">
        <v>56</v>
      </c>
      <c r="E7" s="13">
        <v>100</v>
      </c>
      <c r="F7" s="13"/>
      <c r="G7" s="8"/>
    </row>
    <row r="8" spans="1:7" ht="19.5" customHeight="1" thickBot="1" x14ac:dyDescent="0.3">
      <c r="A8" s="2"/>
      <c r="B8" s="2"/>
      <c r="C8" s="2"/>
      <c r="D8" s="2"/>
      <c r="E8" s="108" t="s">
        <v>29</v>
      </c>
      <c r="F8" s="109"/>
      <c r="G8" s="9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>
        <f>SUM(E3:E7)</f>
        <v>130</v>
      </c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</sheetData>
  <mergeCells count="2">
    <mergeCell ref="A1:G1"/>
    <mergeCell ref="E8:F8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>
    <oddHeader>&amp;R&amp;"Arial,Félkövér"&amp;U1/A sz. melléklet&amp;U
T-76/2014.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16" zoomScaleNormal="100" workbookViewId="0">
      <selection activeCell="J9" sqref="J9"/>
    </sheetView>
  </sheetViews>
  <sheetFormatPr defaultRowHeight="13.2" x14ac:dyDescent="0.25"/>
  <cols>
    <col min="1" max="1" width="3.44140625" customWidth="1"/>
    <col min="2" max="2" width="12.6640625" customWidth="1"/>
    <col min="3" max="3" width="23.33203125" customWidth="1"/>
    <col min="4" max="4" width="21.109375" customWidth="1"/>
    <col min="5" max="5" width="11.88671875" customWidth="1"/>
    <col min="6" max="6" width="11.109375" customWidth="1"/>
    <col min="7" max="7" width="12" customWidth="1"/>
    <col min="8" max="8" width="5.88671875" customWidth="1"/>
  </cols>
  <sheetData>
    <row r="1" spans="1:8" ht="59.25" customHeight="1" thickBot="1" x14ac:dyDescent="0.3">
      <c r="A1" s="4" t="s">
        <v>22</v>
      </c>
      <c r="B1" s="5" t="s">
        <v>23</v>
      </c>
      <c r="C1" s="5" t="s">
        <v>24</v>
      </c>
      <c r="D1" s="6" t="s">
        <v>0</v>
      </c>
      <c r="E1" s="7" t="s">
        <v>25</v>
      </c>
      <c r="F1" s="37" t="s">
        <v>116</v>
      </c>
      <c r="G1" s="37" t="s">
        <v>117</v>
      </c>
      <c r="H1" s="101"/>
    </row>
    <row r="2" spans="1:8" ht="20.25" customHeight="1" thickBot="1" x14ac:dyDescent="0.3">
      <c r="A2" s="16" t="s">
        <v>10</v>
      </c>
      <c r="B2" s="13">
        <v>3397490324</v>
      </c>
      <c r="C2" s="13" t="s">
        <v>64</v>
      </c>
      <c r="D2" s="13" t="s">
        <v>65</v>
      </c>
      <c r="E2" s="13">
        <v>10</v>
      </c>
      <c r="F2" s="13"/>
      <c r="G2" s="8"/>
      <c r="H2" s="3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</sheetData>
  <printOptions horizontalCentered="1"/>
  <pageMargins left="0.79" right="0.79" top="1.49" bottom="0.98" header="0.82" footer="0.51"/>
  <pageSetup paperSize="9" orientation="landscape" r:id="rId1"/>
  <headerFooter>
    <oddHeader>&amp;C&amp;"Arial,Félkövér"IX. rész:
Fogaskerekű statikus áramátalakító javítása &amp;R&amp;"Arial,Félkövér"&amp;U1/A sz. melléklet&amp;"Arial,Normál"&amp;U
&amp;"Arial,Félkövér"T-76/2014.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16" zoomScaleNormal="100" workbookViewId="0">
      <selection activeCell="A16" sqref="A16:XFD16"/>
    </sheetView>
  </sheetViews>
  <sheetFormatPr defaultRowHeight="13.2" x14ac:dyDescent="0.25"/>
  <cols>
    <col min="1" max="1" width="3.5546875" customWidth="1"/>
    <col min="2" max="2" width="11" customWidth="1"/>
    <col min="3" max="3" width="15.33203125" customWidth="1"/>
    <col min="4" max="4" width="13.5546875" customWidth="1"/>
    <col min="5" max="5" width="11.109375" customWidth="1"/>
    <col min="6" max="6" width="12.5546875" customWidth="1"/>
    <col min="7" max="7" width="11.44140625" customWidth="1"/>
  </cols>
  <sheetData>
    <row r="1" spans="1:7" ht="66.75" customHeight="1" thickBot="1" x14ac:dyDescent="0.3">
      <c r="A1" s="4" t="s">
        <v>22</v>
      </c>
      <c r="B1" s="5" t="s">
        <v>23</v>
      </c>
      <c r="C1" s="5" t="s">
        <v>24</v>
      </c>
      <c r="D1" s="6" t="s">
        <v>0</v>
      </c>
      <c r="E1" s="7" t="s">
        <v>25</v>
      </c>
      <c r="F1" s="37" t="s">
        <v>116</v>
      </c>
      <c r="G1" s="37" t="s">
        <v>113</v>
      </c>
    </row>
    <row r="2" spans="1:7" ht="19.5" customHeight="1" thickBot="1" x14ac:dyDescent="0.3">
      <c r="A2" s="16" t="s">
        <v>10</v>
      </c>
      <c r="B2" s="13">
        <v>3398110000</v>
      </c>
      <c r="C2" s="13" t="s">
        <v>66</v>
      </c>
      <c r="D2" s="13" t="s">
        <v>67</v>
      </c>
      <c r="E2" s="13">
        <v>10</v>
      </c>
      <c r="F2" s="13"/>
      <c r="G2" s="8"/>
    </row>
    <row r="3" spans="1:7" ht="20.25" customHeight="1" thickBot="1" x14ac:dyDescent="0.3">
      <c r="A3" s="1"/>
      <c r="B3" s="1"/>
      <c r="C3" s="1"/>
      <c r="D3" s="1"/>
      <c r="E3" s="106" t="s">
        <v>29</v>
      </c>
      <c r="F3" s="107"/>
      <c r="G3" s="9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</sheetData>
  <mergeCells count="1">
    <mergeCell ref="E3:F3"/>
  </mergeCells>
  <printOptions horizontalCentered="1"/>
  <pageMargins left="0.75" right="0.79" top="1.39" bottom="0.98" header="0.69" footer="0.51"/>
  <pageSetup paperSize="9" orientation="landscape" r:id="rId1"/>
  <headerFooter>
    <oddHeader>&amp;C&amp;"Arial,Félkövér"VIII. rész:
KCSV7 villamos segédüzemi áramátalakító javítása  &amp;"Arial,Normál"                   &amp;R&amp;"Arial,Félkövér"&amp;U1/A sz. melléklet&amp;"Arial,Normál"&amp;U
&amp;"Arial,Félkövér"T-76/2014.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6" zoomScaleNormal="100" workbookViewId="0">
      <selection activeCell="M21" sqref="M21"/>
    </sheetView>
  </sheetViews>
  <sheetFormatPr defaultRowHeight="13.2" outlineLevelRow="3" x14ac:dyDescent="0.25"/>
  <cols>
    <col min="1" max="1" width="4.88671875" customWidth="1"/>
    <col min="2" max="2" width="11.109375" customWidth="1"/>
    <col min="3" max="3" width="35.6640625" customWidth="1"/>
    <col min="4" max="4" width="23.6640625" customWidth="1"/>
    <col min="5" max="7" width="11.44140625" customWidth="1"/>
    <col min="8" max="8" width="2.77734375" customWidth="1"/>
    <col min="9" max="9" width="2.5546875" customWidth="1"/>
    <col min="10" max="207" width="11.44140625" customWidth="1"/>
  </cols>
  <sheetData>
    <row r="1" spans="1:9" ht="59.25" customHeight="1" thickBot="1" x14ac:dyDescent="0.3">
      <c r="A1" s="49" t="s">
        <v>22</v>
      </c>
      <c r="B1" s="50" t="s">
        <v>23</v>
      </c>
      <c r="C1" s="50" t="s">
        <v>24</v>
      </c>
      <c r="D1" s="51" t="s">
        <v>0</v>
      </c>
      <c r="E1" s="7" t="s">
        <v>25</v>
      </c>
      <c r="F1" s="37" t="s">
        <v>114</v>
      </c>
      <c r="G1" s="37" t="s">
        <v>115</v>
      </c>
      <c r="H1" s="98"/>
      <c r="I1" s="102"/>
    </row>
    <row r="2" spans="1:9" ht="18" customHeight="1" outlineLevel="3" x14ac:dyDescent="0.25">
      <c r="A2" s="71" t="s">
        <v>10</v>
      </c>
      <c r="B2" s="57">
        <v>4351470898</v>
      </c>
      <c r="C2" s="57" t="s">
        <v>68</v>
      </c>
      <c r="D2" s="57" t="s">
        <v>69</v>
      </c>
      <c r="E2" s="57">
        <v>550</v>
      </c>
      <c r="F2" s="57"/>
      <c r="G2" s="59"/>
      <c r="H2" s="1"/>
      <c r="I2" s="1"/>
    </row>
    <row r="3" spans="1:9" ht="17.25" customHeight="1" outlineLevel="3" x14ac:dyDescent="0.25">
      <c r="A3" s="74" t="s">
        <v>16</v>
      </c>
      <c r="B3" s="31">
        <v>4541142153</v>
      </c>
      <c r="C3" s="31" t="s">
        <v>35</v>
      </c>
      <c r="D3" s="31" t="s">
        <v>70</v>
      </c>
      <c r="E3" s="31">
        <v>750</v>
      </c>
      <c r="F3" s="31"/>
      <c r="G3" s="62"/>
      <c r="H3" s="1"/>
      <c r="I3" s="1"/>
    </row>
    <row r="4" spans="1:9" ht="17.25" customHeight="1" outlineLevel="3" x14ac:dyDescent="0.25">
      <c r="A4" s="74" t="s">
        <v>13</v>
      </c>
      <c r="B4" s="31">
        <v>4541142158</v>
      </c>
      <c r="C4" s="31" t="s">
        <v>42</v>
      </c>
      <c r="D4" s="31" t="s">
        <v>57</v>
      </c>
      <c r="E4" s="31">
        <v>25</v>
      </c>
      <c r="F4" s="31"/>
      <c r="G4" s="62"/>
      <c r="H4" s="1"/>
      <c r="I4" s="1"/>
    </row>
    <row r="5" spans="1:9" ht="17.25" customHeight="1" outlineLevel="3" x14ac:dyDescent="0.25">
      <c r="A5" s="74" t="s">
        <v>11</v>
      </c>
      <c r="B5" s="31">
        <v>4541142159</v>
      </c>
      <c r="C5" s="31" t="s">
        <v>35</v>
      </c>
      <c r="D5" s="31" t="s">
        <v>58</v>
      </c>
      <c r="E5" s="31">
        <v>70</v>
      </c>
      <c r="F5" s="31"/>
      <c r="G5" s="62"/>
      <c r="H5" s="1"/>
      <c r="I5" s="1"/>
    </row>
    <row r="6" spans="1:9" ht="16.5" customHeight="1" outlineLevel="3" x14ac:dyDescent="0.25">
      <c r="A6" s="74" t="s">
        <v>12</v>
      </c>
      <c r="B6" s="31">
        <v>4541142160</v>
      </c>
      <c r="C6" s="31" t="s">
        <v>42</v>
      </c>
      <c r="D6" s="31" t="s">
        <v>59</v>
      </c>
      <c r="E6" s="31">
        <v>30</v>
      </c>
      <c r="F6" s="31"/>
      <c r="G6" s="62"/>
      <c r="H6" s="1"/>
      <c r="I6" s="1"/>
    </row>
    <row r="7" spans="1:9" ht="15.75" customHeight="1" outlineLevel="3" x14ac:dyDescent="0.25">
      <c r="A7" s="74" t="s">
        <v>14</v>
      </c>
      <c r="B7" s="31">
        <v>4541142161</v>
      </c>
      <c r="C7" s="31" t="s">
        <v>71</v>
      </c>
      <c r="D7" s="31" t="s">
        <v>72</v>
      </c>
      <c r="E7" s="31">
        <v>60</v>
      </c>
      <c r="F7" s="31"/>
      <c r="G7" s="62"/>
      <c r="H7" s="1"/>
      <c r="I7" s="1"/>
    </row>
    <row r="8" spans="1:9" ht="16.5" customHeight="1" outlineLevel="3" x14ac:dyDescent="0.25">
      <c r="A8" s="74" t="s">
        <v>15</v>
      </c>
      <c r="B8" s="31">
        <v>4541142162</v>
      </c>
      <c r="C8" s="31" t="s">
        <v>60</v>
      </c>
      <c r="D8" s="31" t="s">
        <v>61</v>
      </c>
      <c r="E8" s="31">
        <v>70</v>
      </c>
      <c r="F8" s="31"/>
      <c r="G8" s="62"/>
      <c r="H8" s="1"/>
      <c r="I8" s="1"/>
    </row>
    <row r="9" spans="1:9" ht="17.25" customHeight="1" outlineLevel="3" x14ac:dyDescent="0.25">
      <c r="A9" s="74" t="s">
        <v>20</v>
      </c>
      <c r="B9" s="31">
        <v>4541142163</v>
      </c>
      <c r="C9" s="31" t="s">
        <v>62</v>
      </c>
      <c r="D9" s="31" t="s">
        <v>63</v>
      </c>
      <c r="E9" s="31">
        <v>120</v>
      </c>
      <c r="F9" s="31"/>
      <c r="G9" s="62"/>
      <c r="H9" s="1"/>
      <c r="I9" s="1"/>
    </row>
    <row r="10" spans="1:9" ht="16.5" customHeight="1" outlineLevel="3" x14ac:dyDescent="0.25">
      <c r="A10" s="74" t="s">
        <v>18</v>
      </c>
      <c r="B10" s="31">
        <v>4541142169</v>
      </c>
      <c r="C10" s="31" t="s">
        <v>73</v>
      </c>
      <c r="D10" s="31" t="s">
        <v>74</v>
      </c>
      <c r="E10" s="31">
        <v>38</v>
      </c>
      <c r="F10" s="31"/>
      <c r="G10" s="62"/>
      <c r="H10" s="1"/>
      <c r="I10" s="1"/>
    </row>
    <row r="11" spans="1:9" ht="16.5" customHeight="1" outlineLevel="3" x14ac:dyDescent="0.25">
      <c r="A11" s="74" t="s">
        <v>17</v>
      </c>
      <c r="B11" s="31">
        <v>4541142170</v>
      </c>
      <c r="C11" s="31" t="s">
        <v>75</v>
      </c>
      <c r="D11" s="31" t="s">
        <v>76</v>
      </c>
      <c r="E11" s="31">
        <v>16</v>
      </c>
      <c r="F11" s="31"/>
      <c r="G11" s="62"/>
      <c r="H11" s="1"/>
      <c r="I11" s="1"/>
    </row>
    <row r="12" spans="1:9" ht="17.25" customHeight="1" outlineLevel="3" x14ac:dyDescent="0.25">
      <c r="A12" s="74" t="s">
        <v>19</v>
      </c>
      <c r="B12" s="31">
        <v>4541144801</v>
      </c>
      <c r="C12" s="31" t="s">
        <v>77</v>
      </c>
      <c r="D12" s="31" t="s">
        <v>78</v>
      </c>
      <c r="E12" s="31">
        <v>60</v>
      </c>
      <c r="F12" s="31"/>
      <c r="G12" s="62"/>
      <c r="H12" s="1"/>
      <c r="I12" s="1"/>
    </row>
    <row r="13" spans="1:9" ht="20.25" customHeight="1" outlineLevel="3" thickBot="1" x14ac:dyDescent="0.3">
      <c r="A13" s="75" t="s">
        <v>79</v>
      </c>
      <c r="B13" s="64">
        <v>4541144901</v>
      </c>
      <c r="C13" s="64" t="s">
        <v>80</v>
      </c>
      <c r="D13" s="64" t="s">
        <v>81</v>
      </c>
      <c r="E13" s="64">
        <v>50</v>
      </c>
      <c r="F13" s="64"/>
      <c r="G13" s="66"/>
      <c r="H13" s="1"/>
      <c r="I13" s="1"/>
    </row>
    <row r="14" spans="1:9" ht="19.5" customHeight="1" thickBot="1" x14ac:dyDescent="0.3">
      <c r="A14" s="1"/>
      <c r="B14" s="1"/>
      <c r="C14" s="1"/>
      <c r="D14" s="1"/>
      <c r="E14" s="108" t="s">
        <v>29</v>
      </c>
      <c r="F14" s="109"/>
      <c r="G14" s="9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2">
        <v>1839</v>
      </c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</sheetData>
  <mergeCells count="1">
    <mergeCell ref="E14:F14"/>
  </mergeCells>
  <printOptions horizontalCentered="1"/>
  <pageMargins left="0.79" right="0.79" top="1.3" bottom="0.98" header="0.7" footer="0.51"/>
  <pageSetup paperSize="9" orientation="landscape" r:id="rId1"/>
  <headerFooter>
    <oddHeader>&amp;C&amp;"Arial,Félkövér"X. rész:
Fénycső inverterek javítása&amp;"Arial,Normál"                                                        &amp;R&amp;"Arial,Félkövér"&amp;U1/A sz. melléklet&amp;"Arial,Normál"&amp;U
&amp;"Arial,Félkövér"T-76/2014.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I. rész</vt:lpstr>
      <vt:lpstr>II. rész</vt:lpstr>
      <vt:lpstr>IV. rész</vt:lpstr>
      <vt:lpstr>III. rész</vt:lpstr>
      <vt:lpstr>VI. rész</vt:lpstr>
      <vt:lpstr>VII. rész</vt:lpstr>
      <vt:lpstr> IX. rész</vt:lpstr>
      <vt:lpstr>VIII. rész</vt:lpstr>
      <vt:lpstr>X. rész</vt:lpstr>
      <vt:lpstr>V. rész</vt:lpstr>
      <vt:lpstr>XI. rész</vt:lpstr>
      <vt:lpstr>XII. rész</vt:lpstr>
      <vt:lpstr>XIII. rész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Seregély Istvánné</dc:creator>
  <cp:lastModifiedBy>Seregély Istvánné</cp:lastModifiedBy>
  <cp:lastPrinted>2014-11-27T06:54:16Z</cp:lastPrinted>
  <dcterms:created xsi:type="dcterms:W3CDTF">2014-03-07T12:59:02Z</dcterms:created>
  <dcterms:modified xsi:type="dcterms:W3CDTF">2015-05-05T12:05:58Z</dcterms:modified>
</cp:coreProperties>
</file>