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9420" windowHeight="1097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93" i="1" l="1"/>
  <c r="G110" i="1" l="1"/>
</calcChain>
</file>

<file path=xl/sharedStrings.xml><?xml version="1.0" encoding="utf-8"?>
<sst xmlns="http://schemas.openxmlformats.org/spreadsheetml/2006/main" count="652" uniqueCount="396">
  <si>
    <t>BKV cikkszám</t>
  </si>
  <si>
    <t>Rajzszám</t>
  </si>
  <si>
    <t>Rögzítőpatent belső</t>
  </si>
  <si>
    <t>Jobb első sárvédő</t>
  </si>
  <si>
    <t>Bal hátsó sárvédő</t>
  </si>
  <si>
    <t>Bal első sárvédő</t>
  </si>
  <si>
    <t>Jobb hátsó sárvédő</t>
  </si>
  <si>
    <t>Hátfal</t>
  </si>
  <si>
    <t>Derékszög elem</t>
  </si>
  <si>
    <t>Mercedes jel</t>
  </si>
  <si>
    <t>Mercedes jel, csavarral</t>
  </si>
  <si>
    <t>Biztosítólemez(Mercedes jelhez)</t>
  </si>
  <si>
    <t>Ragasztószalag</t>
  </si>
  <si>
    <t>Gumitömítés</t>
  </si>
  <si>
    <t>Termékgyártó</t>
  </si>
  <si>
    <t>Termékgyártói rajzszám/cikkszám</t>
  </si>
  <si>
    <t>Gyártó</t>
  </si>
  <si>
    <t>Mercedes-Benz OE</t>
  </si>
  <si>
    <t>Éves Igény [db]</t>
  </si>
  <si>
    <t>Konszignációs mennyiség [db]</t>
  </si>
  <si>
    <t>Sorszámok</t>
  </si>
  <si>
    <t>A rész</t>
  </si>
  <si>
    <t>B rész</t>
  </si>
  <si>
    <t>Konszignációs mennyiség   430 raktár [db]</t>
  </si>
  <si>
    <t>4.</t>
  </si>
  <si>
    <t>3.</t>
  </si>
  <si>
    <t>2.</t>
  </si>
  <si>
    <t>1.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</si>
  <si>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</si>
  <si>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</si>
  <si>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</si>
  <si>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</si>
  <si>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</si>
  <si>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</si>
  <si>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</si>
  <si>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</si>
  <si>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</si>
  <si>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</si>
  <si>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</si>
  <si>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</si>
  <si>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</si>
  <si>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</si>
  <si>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</si>
  <si>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</si>
  <si>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</si>
  <si>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</si>
  <si>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</si>
  <si>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</si>
  <si>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</si>
  <si>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</si>
  <si>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</si>
  <si>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</si>
  <si>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</si>
  <si>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</si>
  <si>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</si>
  <si>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</si>
  <si>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</si>
  <si>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</si>
  <si>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</si>
  <si>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</si>
  <si>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</si>
  <si>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</si>
  <si>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</si>
  <si>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</si>
  <si>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</si>
  <si>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</si>
  <si>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</si>
  <si>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</si>
  <si>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</si>
  <si>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</si>
  <si>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</si>
  <si>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</si>
  <si>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</si>
  <si>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</si>
  <si>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</si>
  <si>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</si>
  <si>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</si>
  <si>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</si>
  <si>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</si>
  <si>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</si>
  <si>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</si>
  <si>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</si>
  <si>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</si>
  <si>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</si>
  <si>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</si>
  <si>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</si>
  <si>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</si>
  <si>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</si>
  <si>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</si>
  <si>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</si>
  <si>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</si>
  <si>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</si>
  <si>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</si>
  <si>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</si>
  <si>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</si>
  <si>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</si>
  <si>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</si>
  <si>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</si>
  <si>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</si>
  <si>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</si>
  <si>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</si>
  <si>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</si>
  <si>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</si>
  <si>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</si>
  <si>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</si>
  <si>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</si>
  <si>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</si>
  <si>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</si>
  <si>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</si>
  <si>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</si>
  <si>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Összesen:</t>
  </si>
  <si>
    <t xml:space="preserve"> Mercedes-Benz Citaro típuscsalád egyéb alkatrészei</t>
  </si>
  <si>
    <t xml:space="preserve"> Mercedes-Benz Citaro típuscsalád külső karosszéria elemei</t>
  </si>
  <si>
    <t xml:space="preserve">           Megnevezés</t>
  </si>
  <si>
    <t xml:space="preserve">      Megnevezés</t>
  </si>
  <si>
    <t>0032520005</t>
  </si>
  <si>
    <t>0032520006</t>
  </si>
  <si>
    <t>0032520007</t>
  </si>
  <si>
    <t>0032520008</t>
  </si>
  <si>
    <t>0032520009</t>
  </si>
  <si>
    <t>0032520011</t>
  </si>
  <si>
    <t>0032520016</t>
  </si>
  <si>
    <t>0032520018</t>
  </si>
  <si>
    <t>0032520019</t>
  </si>
  <si>
    <t>0032520020</t>
  </si>
  <si>
    <t>0032520021</t>
  </si>
  <si>
    <t>0032510002</t>
  </si>
  <si>
    <t>0032520022</t>
  </si>
  <si>
    <t>0032520025</t>
  </si>
  <si>
    <t>0032510001</t>
  </si>
  <si>
    <t>0032510005</t>
  </si>
  <si>
    <t>0032520024</t>
  </si>
  <si>
    <t>0032520023</t>
  </si>
  <si>
    <t>0032520026</t>
  </si>
  <si>
    <t>0032520027</t>
  </si>
  <si>
    <t>0032520028</t>
  </si>
  <si>
    <t>0032520029</t>
  </si>
  <si>
    <t>0032520030</t>
  </si>
  <si>
    <t>0032520031</t>
  </si>
  <si>
    <t>0032520032</t>
  </si>
  <si>
    <t>0032520033</t>
  </si>
  <si>
    <t>0032520034</t>
  </si>
  <si>
    <t>0032520035</t>
  </si>
  <si>
    <t>0032520036</t>
  </si>
  <si>
    <t>0032520038</t>
  </si>
  <si>
    <t>0032520037</t>
  </si>
  <si>
    <t>0032520039</t>
  </si>
  <si>
    <t>0032520040</t>
  </si>
  <si>
    <t>0032520041</t>
  </si>
  <si>
    <t>0032520042</t>
  </si>
  <si>
    <t>0032520043</t>
  </si>
  <si>
    <t>0032520044</t>
  </si>
  <si>
    <t>0032520045</t>
  </si>
  <si>
    <t>0032520046</t>
  </si>
  <si>
    <t>0032520047</t>
  </si>
  <si>
    <t>0032520048</t>
  </si>
  <si>
    <t>0032520049</t>
  </si>
  <si>
    <t>0032520050</t>
  </si>
  <si>
    <t>0032520051</t>
  </si>
  <si>
    <t>0032520052</t>
  </si>
  <si>
    <t>0032520053</t>
  </si>
  <si>
    <t>0032520055</t>
  </si>
  <si>
    <t>0032520054</t>
  </si>
  <si>
    <t>0032520056</t>
  </si>
  <si>
    <t>0032520058</t>
  </si>
  <si>
    <t>0032520059</t>
  </si>
  <si>
    <t>0032520060</t>
  </si>
  <si>
    <t>0032520061</t>
  </si>
  <si>
    <t>0032520062</t>
  </si>
  <si>
    <t>0032520063</t>
  </si>
  <si>
    <t>0032520064</t>
  </si>
  <si>
    <t>0032520065</t>
  </si>
  <si>
    <t>0032520066</t>
  </si>
  <si>
    <t>0032520067</t>
  </si>
  <si>
    <t>0032520068</t>
  </si>
  <si>
    <t>0032520069</t>
  </si>
  <si>
    <t>0032520071</t>
  </si>
  <si>
    <t>0032520070</t>
  </si>
  <si>
    <t>0032520073</t>
  </si>
  <si>
    <t>0032520074</t>
  </si>
  <si>
    <t>0032520075</t>
  </si>
  <si>
    <t>0032520004</t>
  </si>
  <si>
    <t>0032520077</t>
  </si>
  <si>
    <t>0032520078</t>
  </si>
  <si>
    <t>0032520080</t>
  </si>
  <si>
    <t>0032520079</t>
  </si>
  <si>
    <t>0032520081</t>
  </si>
  <si>
    <t>0032520082</t>
  </si>
  <si>
    <t>0032520083</t>
  </si>
  <si>
    <t>0032520002</t>
  </si>
  <si>
    <t>0032520003</t>
  </si>
  <si>
    <t>0032520084</t>
  </si>
  <si>
    <t>0032520085</t>
  </si>
  <si>
    <t>0032520086</t>
  </si>
  <si>
    <t>0032520087</t>
  </si>
  <si>
    <t>0032520001</t>
  </si>
  <si>
    <t>0032520088</t>
  </si>
  <si>
    <t>0032520090</t>
  </si>
  <si>
    <t>0032520094</t>
  </si>
  <si>
    <t>0032520091</t>
  </si>
  <si>
    <t>0032520010</t>
  </si>
  <si>
    <t>0032520012</t>
  </si>
  <si>
    <t>0032520013</t>
  </si>
  <si>
    <t>6559321107</t>
  </si>
  <si>
    <t>2811920001</t>
  </si>
  <si>
    <t>0032520014</t>
  </si>
  <si>
    <t>6559931061</t>
  </si>
  <si>
    <t>6559931062</t>
  </si>
  <si>
    <t>0032520015</t>
  </si>
  <si>
    <t>0032520017</t>
  </si>
  <si>
    <t>0032520072</t>
  </si>
  <si>
    <t>0032520076</t>
  </si>
  <si>
    <t>0032520089</t>
  </si>
  <si>
    <t>A 000 525 00 51 M.B.C.</t>
  </si>
  <si>
    <t>Ablakzár bal (oldal)</t>
  </si>
  <si>
    <t xml:space="preserve"> A 000 671 00 39 M.B.C. </t>
  </si>
  <si>
    <t>A 000 672 00 84 M.B.C.</t>
  </si>
  <si>
    <t>Üvegsín (ablakemelő)</t>
  </si>
  <si>
    <t>Ablakemelő bowden</t>
  </si>
  <si>
    <t>Rögzítő csap (hátfal)</t>
  </si>
  <si>
    <t>A 000 984 97 19 M.B.C.</t>
  </si>
  <si>
    <t>Műanyag profil (hátsó üveg)</t>
  </si>
  <si>
    <t>A 008 987 18 25 M.B.C.</t>
  </si>
  <si>
    <t>A 000 720 06 13 M.B.C.</t>
  </si>
  <si>
    <t>A 000 720 01 17 M.B.C.</t>
  </si>
  <si>
    <t>Tartó bowden (homlokfal)</t>
  </si>
  <si>
    <t>A 356 880 05 59 M.B.C.</t>
  </si>
  <si>
    <t>Tartóelem hátfal</t>
  </si>
  <si>
    <t>A 357 602 02 14 M.B.C.</t>
  </si>
  <si>
    <t>A 357 602 31 32 M.B.C.</t>
  </si>
  <si>
    <t>Vinklivas (lökhárító)</t>
  </si>
  <si>
    <t>A 357 602 60 14 M.B.C.</t>
  </si>
  <si>
    <t>Zárszerkezet (homlokfalhoz)</t>
  </si>
  <si>
    <t>A 357 750 01 50 M.B.C.</t>
  </si>
  <si>
    <t>A 357 988 00 11 M.B.C.</t>
  </si>
  <si>
    <t>Határoló (homlokfalhoz)</t>
  </si>
  <si>
    <t>A 357 997 01 86 M.B.C.</t>
  </si>
  <si>
    <t>Porvédő kupak (csavarfejre, lökhárító)</t>
  </si>
  <si>
    <t>A 437 790 00 15 M.B.C.</t>
  </si>
  <si>
    <t>Karabiner (tartóbowden, homlokfal)</t>
  </si>
  <si>
    <t>A 628 540 03 23 M.B.C.</t>
  </si>
  <si>
    <t>Lámpa rögzítő keret (b. oldal, elöl)</t>
  </si>
  <si>
    <t>A 628 540 04 23 M.B.C.</t>
  </si>
  <si>
    <t>Lámpa rögzítő keret (j. oldal, elöl)</t>
  </si>
  <si>
    <t>A 628 620 05 14 M.B.C.</t>
  </si>
  <si>
    <t>Tartó konzol (homlokfal)</t>
  </si>
  <si>
    <t>A 628 630 02 07 M.B.C.</t>
  </si>
  <si>
    <t>Takarólemez (3. ajtó után)</t>
  </si>
  <si>
    <t>A 628 630 03 07 M.B.C.</t>
  </si>
  <si>
    <t>Oldallemez (b. oldal, sárvédő elött)</t>
  </si>
  <si>
    <t>Hossztartó elem (homlokfal)</t>
  </si>
  <si>
    <t>Oldallemez (b. oldal)</t>
  </si>
  <si>
    <t>A 628 637 02 09 M.B.C.</t>
  </si>
  <si>
    <t>A 628 637 01 09 M.B.C.</t>
  </si>
  <si>
    <t>A 628 632 18 40 M.B.C.</t>
  </si>
  <si>
    <t>Oldallemez (b. oldal, "B" t. után)</t>
  </si>
  <si>
    <t xml:space="preserve">A 628 637 24 09 M.B.C. </t>
  </si>
  <si>
    <t>A 628 637 44 09 M.B.C.</t>
  </si>
  <si>
    <t>Oldallemez (2. ajtó után, tároló felett)</t>
  </si>
  <si>
    <t>A 628 637 53 01 M.B.C.</t>
  </si>
  <si>
    <t>A 628 637 54 01 M.B.C.</t>
  </si>
  <si>
    <t>A 628 637 71 01 M.B.C.</t>
  </si>
  <si>
    <t>A 628 637 94 19 M.B.C.</t>
  </si>
  <si>
    <t>Oldallemez (b. oldal, tengelyek között)</t>
  </si>
  <si>
    <t>Hátfal oszlop (b. oldal)</t>
  </si>
  <si>
    <t xml:space="preserve">A 628 640 00 34 M.B.C. </t>
  </si>
  <si>
    <t>A 628 640 00 90 M.B.C.</t>
  </si>
  <si>
    <t>Zsanér (h. lökhárító)</t>
  </si>
  <si>
    <t>A 628 640 01 01 M.B.C.</t>
  </si>
  <si>
    <t>Hátfal (járműsz.2500 mm)</t>
  </si>
  <si>
    <t>A 628 640 03 14 M.B.C.</t>
  </si>
  <si>
    <t>A 628 640 05 14 M.B.C.</t>
  </si>
  <si>
    <t>A 628 640 06 14 M.B.C.</t>
  </si>
  <si>
    <t>Kereszttartó (hátfal, alsó) 2500 mm</t>
  </si>
  <si>
    <t>Kereszttartó (hátfal, középső) 2500 mm</t>
  </si>
  <si>
    <t>Kereszttartó (hátfal, középső) 2550 mm</t>
  </si>
  <si>
    <t>A 628 640 07 01 M.B.C.</t>
  </si>
  <si>
    <t>Kereszttartó (hátfal, felső) 2500 mm</t>
  </si>
  <si>
    <t>A 628 640 13 14 M.B.C.</t>
  </si>
  <si>
    <t>A 628 640 11 01 M.B.C.</t>
  </si>
  <si>
    <t>A 628 640 07 14 M.B.C.</t>
  </si>
  <si>
    <t>Kereszttartó (hátfal, alsó)</t>
  </si>
  <si>
    <t>Kereszttartó (hátfal, felső)</t>
  </si>
  <si>
    <t>A 628 641 01 10 M.B.C.</t>
  </si>
  <si>
    <t>A 628 640 15 14 M.B.C.</t>
  </si>
  <si>
    <t>Tartó oszlop (hátfal, felső)</t>
  </si>
  <si>
    <t>Tartó oszlop (hátfal, középső)</t>
  </si>
  <si>
    <t xml:space="preserve">A 628 641 02 10 M.B.C. </t>
  </si>
  <si>
    <t>A 628 641 04 10 M.B.C.</t>
  </si>
  <si>
    <t>A 628 641 07 10 M.B.C.</t>
  </si>
  <si>
    <t>Tartó oszlop (hátfal, alsó)</t>
  </si>
  <si>
    <t>A 628 641 08 10 M.B.C.</t>
  </si>
  <si>
    <t>A 628 642 00 35 M.B.C.</t>
  </si>
  <si>
    <t>Összekötőlemez (hátfal, b. oldal)</t>
  </si>
  <si>
    <t>Tetőkeret tartó (j. oldal)</t>
  </si>
  <si>
    <t>A 628 642 01 09 M.B.C.</t>
  </si>
  <si>
    <t>A 628 642 02 18 M.B.C.</t>
  </si>
  <si>
    <t>Sín (kereszttartó,hátfal, középső) 2500</t>
  </si>
  <si>
    <t>Tetőkeret tartó (b. oldal)</t>
  </si>
  <si>
    <t>A 628 642 03 09 M.B.C.</t>
  </si>
  <si>
    <t>A 628 642 03 12 M.B.C.</t>
  </si>
  <si>
    <t>0032520057</t>
  </si>
  <si>
    <t>Záróelem (hátfal, felső) 2500 mm</t>
  </si>
  <si>
    <t>A 628 642 10 47 M.B.C.</t>
  </si>
  <si>
    <t>A 628 642 11 47 M.B.C.</t>
  </si>
  <si>
    <t>Záróelem (hátfal, felső) 2550 mm</t>
  </si>
  <si>
    <t>A 628 642 12 47 M.B.C.</t>
  </si>
  <si>
    <t>Függőleges támaszték (hátfal, j. oldal)</t>
  </si>
  <si>
    <t>Függőleges támaszték (hátfal, b. oldal)</t>
  </si>
  <si>
    <t>A 628 643 00 20 M.B.C.</t>
  </si>
  <si>
    <t xml:space="preserve">A 628 643 00 16 M.B.C. </t>
  </si>
  <si>
    <t>A 628 643 01 20 M.B.C.</t>
  </si>
  <si>
    <t>Oszlop borítás (hátfal, bal oldal)</t>
  </si>
  <si>
    <t>A 628 647 01 04 M.B.C.</t>
  </si>
  <si>
    <t>Légterelő lemez (hátfal)</t>
  </si>
  <si>
    <t>A 628 647 01 05 M.B.C.</t>
  </si>
  <si>
    <t>Felső burkolat (hátfal, járműsz.2500 mm)</t>
  </si>
  <si>
    <t>A 628 647 01 06 M.B.C.</t>
  </si>
  <si>
    <t>Oszlop borítás (hátfal, jobb oldal)</t>
  </si>
  <si>
    <t>A 628 647 02 04 M.B.C.</t>
  </si>
  <si>
    <t>Felső burkolat (hátfal, járműsz.2550 mm)</t>
  </si>
  <si>
    <t>A 628 647 02 06 M.B.C.</t>
  </si>
  <si>
    <t>A 628 670 00 55 M.B.C.</t>
  </si>
  <si>
    <t xml:space="preserve">Kiegészítő lámpa ház (j. oldal) </t>
  </si>
  <si>
    <t>Takaróelem (elektromos ablakemelő motor)</t>
  </si>
  <si>
    <t>A 628 671 00 36 M.B.C.</t>
  </si>
  <si>
    <t>A 628 671 02 36 M.B.C.</t>
  </si>
  <si>
    <t>Zsanér (homlokfal, j. oldal)</t>
  </si>
  <si>
    <t>A 628 750 02 21 M.B.C.</t>
  </si>
  <si>
    <t>Zsanér (homlokfal, b. oldal)</t>
  </si>
  <si>
    <t>A 628 750 03 21 M.B.C.</t>
  </si>
  <si>
    <t>Homlokfal komplett (jel nélkül)</t>
  </si>
  <si>
    <t>A 628 750 14 02 M.B.C.</t>
  </si>
  <si>
    <t>Homlokfal</t>
  </si>
  <si>
    <t>A 628 751 01 02 M.B.C.</t>
  </si>
  <si>
    <t>CITARO felirat</t>
  </si>
  <si>
    <t>A 628 817 01 16 M.B.C.</t>
  </si>
  <si>
    <t>A 628 817 02 16 M.B.C.</t>
  </si>
  <si>
    <t>Fedél  (hátfal, klímatizált típus)</t>
  </si>
  <si>
    <t>A 628 836 00 41 M.B.C.</t>
  </si>
  <si>
    <t>Első lökhárító közép (járműsz.2500 mm)</t>
  </si>
  <si>
    <t>A 628 880 02 70 M.B.C.</t>
  </si>
  <si>
    <t>Első lökhárító közép (járműsz.2550 mm)</t>
  </si>
  <si>
    <t>A 628 880 03 70 M.B.C.</t>
  </si>
  <si>
    <t>Hátsó lökhárító (járműsz.2500 mm)</t>
  </si>
  <si>
    <t>A 628 880 11 71 M.B.C.</t>
  </si>
  <si>
    <t>Hátsó lökhárító (ködl. járműsz.2550 mm)</t>
  </si>
  <si>
    <t>A 628 880 14 71 M.B.C.</t>
  </si>
  <si>
    <t>Ajtó (első lökhárító felett)</t>
  </si>
  <si>
    <t>A 628 885 00 26 M.B.C.</t>
  </si>
  <si>
    <t>Rugó (lökhárító feletti ajtó)</t>
  </si>
  <si>
    <t>A 628 885 00 35 M.B.C.</t>
  </si>
  <si>
    <t>Hátsó lökhárító sarokelem (b.oldal)</t>
  </si>
  <si>
    <t>A 628 885 01 02 M.B.C.</t>
  </si>
  <si>
    <t>Vontatószem takaró fedél</t>
  </si>
  <si>
    <t>A 628 885 01 22 M.B.C.</t>
  </si>
  <si>
    <t>Első löhárító sarokelem (b.oldal)</t>
  </si>
  <si>
    <t>A 628 885 01 25 M.B.C.</t>
  </si>
  <si>
    <t>Hátsó löhárító sarokelem (j.oldal)</t>
  </si>
  <si>
    <t xml:space="preserve">A 628 885 02 02 M.B.C. </t>
  </si>
  <si>
    <t>Első löhárító sarokelem (j.oldal)</t>
  </si>
  <si>
    <t xml:space="preserve">A 628 885 06 25 M.B.C. </t>
  </si>
  <si>
    <t>A 628 885 13 02 M.B.C.</t>
  </si>
  <si>
    <t>Mercedes jel kicsi (felső)</t>
  </si>
  <si>
    <t>A 673 810 00 18 M.B.C.</t>
  </si>
  <si>
    <t>A 973 817 00 16 M.B.C.</t>
  </si>
  <si>
    <t>Mercedes jel fólia (öntapadó)</t>
  </si>
  <si>
    <t>A 628 810 00 18 M.B.C.</t>
  </si>
  <si>
    <t>Tömítő profil (vezető oldali ablak)</t>
  </si>
  <si>
    <t>A 000 760 00 95 M.B.C.</t>
  </si>
  <si>
    <t>Kulcs (lökhárító feletti ajtó)</t>
  </si>
  <si>
    <t>A 000 988 02 59 M.B.C.</t>
  </si>
  <si>
    <t>A 000 994 30 45 M.B.C.</t>
  </si>
  <si>
    <t>A 001 983 22 86 M.B.C.</t>
  </si>
  <si>
    <t>A 001 994 95 45 M.B.C.</t>
  </si>
  <si>
    <t>Üvegrögzítő profil</t>
  </si>
  <si>
    <t>A 002 987 12 33 M.B.C.</t>
  </si>
  <si>
    <t>Ragasztószalag 4X10 mm</t>
  </si>
  <si>
    <t>A 006 989 05 85 M.B.C.</t>
  </si>
  <si>
    <t>A 006 989 29 85 M.B.C.</t>
  </si>
  <si>
    <t>A 006 989 80 85 M.B.C.</t>
  </si>
  <si>
    <t>Tömítő harang</t>
  </si>
  <si>
    <t>A 321 997 00 81 M.B.C.</t>
  </si>
  <si>
    <t>Tartószalag (homlokfal)</t>
  </si>
  <si>
    <t>A 628 750 01 64 M.B.C.</t>
  </si>
  <si>
    <t>Tartóelem (homlokfal)</t>
  </si>
  <si>
    <t>A 628 751 00 14 M.B.C.</t>
  </si>
  <si>
    <t>Gumitömítés (motortér szellőző)</t>
  </si>
  <si>
    <t>A 628 987 00 53 M.B.C.</t>
  </si>
  <si>
    <t xml:space="preserve">Rendszámtábla tartó </t>
  </si>
  <si>
    <t>Dűbel rendszámtábla felfogató)</t>
  </si>
  <si>
    <t>Öntapadó fólia (oldalüveg felső rész)</t>
  </si>
  <si>
    <t>Mennyiségi egység</t>
  </si>
  <si>
    <t>DB</t>
  </si>
  <si>
    <t>Egységár                                             [Ft/db]</t>
  </si>
  <si>
    <t xml:space="preserve">Ajánlati összár                 [Ft/12 hónap]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</si>
</sst>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9"/>
      <color rgb="FF143282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/>
    <xf numFmtId="0" fontId="2" fillId="0" borderId="4" xfId="0" applyFont="1" applyBorder="1"/>
    <xf numFmtId="0" fontId="2" fillId="0" borderId="3" xfId="0" applyFont="1" applyBorder="1"/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7" xfId="0" applyFont="1" applyBorder="1" applyAlignment="1">
      <alignment horizontal="center"/>
    </xf>
    <xf numFmtId="0" fontId="6" fillId="2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/>
    <xf numFmtId="0" fontId="2" fillId="0" borderId="18" xfId="0" applyFont="1" applyBorder="1"/>
    <xf numFmtId="0" fontId="2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49" fontId="3" fillId="0" borderId="12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49" fontId="4" fillId="3" borderId="10" xfId="1" applyNumberFormat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left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textRotation="90"/>
    </xf>
    <xf numFmtId="49" fontId="4" fillId="3" borderId="9" xfId="1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5" fillId="2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96</xdr:row>
      <xdr:rowOff>0</xdr:rowOff>
    </xdr:from>
    <xdr:to>
      <xdr:col>2</xdr:col>
      <xdr:colOff>304800</xdr:colOff>
      <xdr:row>97</xdr:row>
      <xdr:rowOff>53975</xdr:rowOff>
    </xdr:to>
    <xdr:sp macro="" textlink="">
      <xdr:nvSpPr>
        <xdr:cNvPr id="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1238250" y="190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304800</xdr:colOff>
      <xdr:row>97</xdr:row>
      <xdr:rowOff>53975</xdr:rowOff>
    </xdr:to>
    <xdr:sp macro="" textlink="">
      <xdr:nvSpPr>
        <xdr:cNvPr id="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90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304800</xdr:colOff>
      <xdr:row>97</xdr:row>
      <xdr:rowOff>53975</xdr:rowOff>
    </xdr:to>
    <xdr:sp macro="" textlink="">
      <xdr:nvSpPr>
        <xdr:cNvPr id="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1238250" y="190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304800</xdr:colOff>
      <xdr:row>97</xdr:row>
      <xdr:rowOff>53975</xdr:rowOff>
    </xdr:to>
    <xdr:sp macro="" textlink="">
      <xdr:nvSpPr>
        <xdr:cNvPr id="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1238250" y="190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304800</xdr:colOff>
      <xdr:row>97</xdr:row>
      <xdr:rowOff>53975</xdr:rowOff>
    </xdr:to>
    <xdr:sp macro="" textlink="">
      <xdr:nvSpPr>
        <xdr:cNvPr id="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90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304800</xdr:colOff>
      <xdr:row>97</xdr:row>
      <xdr:rowOff>53975</xdr:rowOff>
    </xdr:to>
    <xdr:sp macro="" textlink="">
      <xdr:nvSpPr>
        <xdr:cNvPr id="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90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304800</xdr:colOff>
      <xdr:row>97</xdr:row>
      <xdr:rowOff>53975</xdr:rowOff>
    </xdr:to>
    <xdr:sp macro="" textlink="">
      <xdr:nvSpPr>
        <xdr:cNvPr id="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1238250" y="190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304800</xdr:colOff>
      <xdr:row>97</xdr:row>
      <xdr:rowOff>53975</xdr:rowOff>
    </xdr:to>
    <xdr:sp macro="" textlink="">
      <xdr:nvSpPr>
        <xdr:cNvPr id="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90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304800</xdr:colOff>
      <xdr:row>97</xdr:row>
      <xdr:rowOff>53975</xdr:rowOff>
    </xdr:to>
    <xdr:sp macro="" textlink="">
      <xdr:nvSpPr>
        <xdr:cNvPr id="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1238250" y="190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304800</xdr:colOff>
      <xdr:row>97</xdr:row>
      <xdr:rowOff>53975</xdr:rowOff>
    </xdr:to>
    <xdr:sp macro="" textlink="">
      <xdr:nvSpPr>
        <xdr:cNvPr id="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90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304800</xdr:colOff>
      <xdr:row>97</xdr:row>
      <xdr:rowOff>53975</xdr:rowOff>
    </xdr:to>
    <xdr:sp macro="" textlink="">
      <xdr:nvSpPr>
        <xdr:cNvPr id="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1238250" y="190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304800</xdr:colOff>
      <xdr:row>97</xdr:row>
      <xdr:rowOff>53975</xdr:rowOff>
    </xdr:to>
    <xdr:sp macro="" textlink="">
      <xdr:nvSpPr>
        <xdr:cNvPr id="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90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304800</xdr:colOff>
      <xdr:row>100</xdr:row>
      <xdr:rowOff>53974</xdr:rowOff>
    </xdr:to>
    <xdr:sp macro="" textlink="">
      <xdr:nvSpPr>
        <xdr:cNvPr id="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1238250" y="7620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304800</xdr:colOff>
      <xdr:row>100</xdr:row>
      <xdr:rowOff>53974</xdr:rowOff>
    </xdr:to>
    <xdr:sp macro="" textlink="">
      <xdr:nvSpPr>
        <xdr:cNvPr id="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7620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304800</xdr:colOff>
      <xdr:row>100</xdr:row>
      <xdr:rowOff>53974</xdr:rowOff>
    </xdr:to>
    <xdr:sp macro="" textlink="">
      <xdr:nvSpPr>
        <xdr:cNvPr id="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1238250" y="7620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304800</xdr:colOff>
      <xdr:row>99</xdr:row>
      <xdr:rowOff>184150</xdr:rowOff>
    </xdr:to>
    <xdr:sp macro="" textlink="">
      <xdr:nvSpPr>
        <xdr:cNvPr id="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1238250" y="7620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304800</xdr:colOff>
      <xdr:row>100</xdr:row>
      <xdr:rowOff>53974</xdr:rowOff>
    </xdr:to>
    <xdr:sp macro="" textlink="">
      <xdr:nvSpPr>
        <xdr:cNvPr id="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7620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304800</xdr:colOff>
      <xdr:row>102</xdr:row>
      <xdr:rowOff>53976</xdr:rowOff>
    </xdr:to>
    <xdr:sp macro="" textlink="">
      <xdr:nvSpPr>
        <xdr:cNvPr id="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1238250" y="11430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304800</xdr:colOff>
      <xdr:row>102</xdr:row>
      <xdr:rowOff>53976</xdr:rowOff>
    </xdr:to>
    <xdr:sp macro="" textlink="">
      <xdr:nvSpPr>
        <xdr:cNvPr id="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1430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304800</xdr:colOff>
      <xdr:row>102</xdr:row>
      <xdr:rowOff>53976</xdr:rowOff>
    </xdr:to>
    <xdr:sp macro="" textlink="">
      <xdr:nvSpPr>
        <xdr:cNvPr id="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1238250" y="11430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304800</xdr:colOff>
      <xdr:row>101</xdr:row>
      <xdr:rowOff>184150</xdr:rowOff>
    </xdr:to>
    <xdr:sp macro="" textlink="">
      <xdr:nvSpPr>
        <xdr:cNvPr id="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1238250" y="11430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304800</xdr:colOff>
      <xdr:row>102</xdr:row>
      <xdr:rowOff>53976</xdr:rowOff>
    </xdr:to>
    <xdr:sp macro="" textlink="">
      <xdr:nvSpPr>
        <xdr:cNvPr id="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1430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103</xdr:row>
      <xdr:rowOff>53975</xdr:rowOff>
    </xdr:to>
    <xdr:sp macro="" textlink="">
      <xdr:nvSpPr>
        <xdr:cNvPr id="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103</xdr:row>
      <xdr:rowOff>53975</xdr:rowOff>
    </xdr:to>
    <xdr:sp macro="" textlink="">
      <xdr:nvSpPr>
        <xdr:cNvPr id="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103</xdr:row>
      <xdr:rowOff>53975</xdr:rowOff>
    </xdr:to>
    <xdr:sp macro="" textlink="">
      <xdr:nvSpPr>
        <xdr:cNvPr id="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103</xdr:row>
      <xdr:rowOff>53975</xdr:rowOff>
    </xdr:to>
    <xdr:sp macro="" textlink="">
      <xdr:nvSpPr>
        <xdr:cNvPr id="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103</xdr:row>
      <xdr:rowOff>53975</xdr:rowOff>
    </xdr:to>
    <xdr:sp macro="" textlink="">
      <xdr:nvSpPr>
        <xdr:cNvPr id="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103</xdr:row>
      <xdr:rowOff>53975</xdr:rowOff>
    </xdr:to>
    <xdr:sp macro="" textlink="">
      <xdr:nvSpPr>
        <xdr:cNvPr id="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103</xdr:row>
      <xdr:rowOff>53975</xdr:rowOff>
    </xdr:to>
    <xdr:sp macro="" textlink="">
      <xdr:nvSpPr>
        <xdr:cNvPr id="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102</xdr:row>
      <xdr:rowOff>184150</xdr:rowOff>
    </xdr:to>
    <xdr:sp macro="" textlink="">
      <xdr:nvSpPr>
        <xdr:cNvPr id="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103</xdr:row>
      <xdr:rowOff>53975</xdr:rowOff>
    </xdr:to>
    <xdr:sp macro="" textlink="">
      <xdr:nvSpPr>
        <xdr:cNvPr id="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103</xdr:row>
      <xdr:rowOff>53975</xdr:rowOff>
    </xdr:to>
    <xdr:sp macro="" textlink="">
      <xdr:nvSpPr>
        <xdr:cNvPr id="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103</xdr:row>
      <xdr:rowOff>53975</xdr:rowOff>
    </xdr:to>
    <xdr:sp macro="" textlink="">
      <xdr:nvSpPr>
        <xdr:cNvPr id="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103</xdr:row>
      <xdr:rowOff>53975</xdr:rowOff>
    </xdr:to>
    <xdr:sp macro="" textlink="">
      <xdr:nvSpPr>
        <xdr:cNvPr id="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102</xdr:row>
      <xdr:rowOff>184150</xdr:rowOff>
    </xdr:to>
    <xdr:sp macro="" textlink="">
      <xdr:nvSpPr>
        <xdr:cNvPr id="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103</xdr:row>
      <xdr:rowOff>53975</xdr:rowOff>
    </xdr:to>
    <xdr:sp macro="" textlink="">
      <xdr:nvSpPr>
        <xdr:cNvPr id="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103</xdr:row>
      <xdr:rowOff>53975</xdr:rowOff>
    </xdr:to>
    <xdr:sp macro="" textlink="">
      <xdr:nvSpPr>
        <xdr:cNvPr id="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103</xdr:row>
      <xdr:rowOff>53975</xdr:rowOff>
    </xdr:to>
    <xdr:sp macro="" textlink="">
      <xdr:nvSpPr>
        <xdr:cNvPr id="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103</xdr:row>
      <xdr:rowOff>53975</xdr:rowOff>
    </xdr:to>
    <xdr:sp macro="" textlink="">
      <xdr:nvSpPr>
        <xdr:cNvPr id="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103</xdr:row>
      <xdr:rowOff>53975</xdr:rowOff>
    </xdr:to>
    <xdr:sp macro="" textlink="">
      <xdr:nvSpPr>
        <xdr:cNvPr id="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103</xdr:row>
      <xdr:rowOff>53975</xdr:rowOff>
    </xdr:to>
    <xdr:sp macro="" textlink="">
      <xdr:nvSpPr>
        <xdr:cNvPr id="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103</xdr:row>
      <xdr:rowOff>53975</xdr:rowOff>
    </xdr:to>
    <xdr:sp macro="" textlink="">
      <xdr:nvSpPr>
        <xdr:cNvPr id="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103</xdr:row>
      <xdr:rowOff>53975</xdr:rowOff>
    </xdr:to>
    <xdr:sp macro="" textlink="">
      <xdr:nvSpPr>
        <xdr:cNvPr id="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304800</xdr:colOff>
      <xdr:row>103</xdr:row>
      <xdr:rowOff>53975</xdr:rowOff>
    </xdr:to>
    <xdr:sp macro="" textlink="">
      <xdr:nvSpPr>
        <xdr:cNvPr id="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333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304800</xdr:colOff>
      <xdr:row>104</xdr:row>
      <xdr:rowOff>53974</xdr:rowOff>
    </xdr:to>
    <xdr:sp macro="" textlink="">
      <xdr:nvSpPr>
        <xdr:cNvPr id="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1238250" y="15240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304800</xdr:colOff>
      <xdr:row>104</xdr:row>
      <xdr:rowOff>53974</xdr:rowOff>
    </xdr:to>
    <xdr:sp macro="" textlink="">
      <xdr:nvSpPr>
        <xdr:cNvPr id="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5240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304800</xdr:colOff>
      <xdr:row>104</xdr:row>
      <xdr:rowOff>53974</xdr:rowOff>
    </xdr:to>
    <xdr:sp macro="" textlink="">
      <xdr:nvSpPr>
        <xdr:cNvPr id="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1238250" y="15240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304800</xdr:colOff>
      <xdr:row>104</xdr:row>
      <xdr:rowOff>53974</xdr:rowOff>
    </xdr:to>
    <xdr:sp macro="" textlink="">
      <xdr:nvSpPr>
        <xdr:cNvPr id="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5240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304800</xdr:colOff>
      <xdr:row>105</xdr:row>
      <xdr:rowOff>53975</xdr:rowOff>
    </xdr:to>
    <xdr:sp macro="" textlink="">
      <xdr:nvSpPr>
        <xdr:cNvPr id="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1238250" y="1714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304800</xdr:colOff>
      <xdr:row>105</xdr:row>
      <xdr:rowOff>53975</xdr:rowOff>
    </xdr:to>
    <xdr:sp macro="" textlink="">
      <xdr:nvSpPr>
        <xdr:cNvPr id="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714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304800</xdr:colOff>
      <xdr:row>105</xdr:row>
      <xdr:rowOff>53975</xdr:rowOff>
    </xdr:to>
    <xdr:sp macro="" textlink="">
      <xdr:nvSpPr>
        <xdr:cNvPr id="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1238250" y="1714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304800</xdr:colOff>
      <xdr:row>105</xdr:row>
      <xdr:rowOff>53975</xdr:rowOff>
    </xdr:to>
    <xdr:sp macro="" textlink="">
      <xdr:nvSpPr>
        <xdr:cNvPr id="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714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304800</xdr:colOff>
      <xdr:row>106</xdr:row>
      <xdr:rowOff>53976</xdr:rowOff>
    </xdr:to>
    <xdr:sp macro="" textlink="">
      <xdr:nvSpPr>
        <xdr:cNvPr id="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238250" y="19050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304800</xdr:colOff>
      <xdr:row>107</xdr:row>
      <xdr:rowOff>53975</xdr:rowOff>
    </xdr:to>
    <xdr:sp macro="" textlink="">
      <xdr:nvSpPr>
        <xdr:cNvPr id="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1238250" y="2095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304800</xdr:colOff>
      <xdr:row>106</xdr:row>
      <xdr:rowOff>184150</xdr:rowOff>
    </xdr:to>
    <xdr:sp macro="" textlink="">
      <xdr:nvSpPr>
        <xdr:cNvPr id="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1238250" y="20955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304800</xdr:colOff>
      <xdr:row>107</xdr:row>
      <xdr:rowOff>53975</xdr:rowOff>
    </xdr:to>
    <xdr:sp macro="" textlink="">
      <xdr:nvSpPr>
        <xdr:cNvPr id="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1238250" y="20955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1263650</xdr:colOff>
      <xdr:row>95</xdr:row>
      <xdr:rowOff>50800</xdr:rowOff>
    </xdr:from>
    <xdr:to>
      <xdr:col>2</xdr:col>
      <xdr:colOff>2413000</xdr:colOff>
      <xdr:row>95</xdr:row>
      <xdr:rowOff>876300</xdr:rowOff>
    </xdr:to>
    <xdr:pic>
      <xdr:nvPicPr>
        <xdr:cNvPr id="62" name="Kép 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5387300"/>
          <a:ext cx="12446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1244600</xdr:colOff>
      <xdr:row>1</xdr:row>
      <xdr:rowOff>88900</xdr:rowOff>
    </xdr:from>
    <xdr:to>
      <xdr:col>2</xdr:col>
      <xdr:colOff>2413000</xdr:colOff>
      <xdr:row>1</xdr:row>
      <xdr:rowOff>914400</xdr:rowOff>
    </xdr:to>
    <xdr:pic>
      <xdr:nvPicPr>
        <xdr:cNvPr id="64" name="Kép 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42900"/>
          <a:ext cx="12446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1244600</xdr:colOff>
      <xdr:row>41</xdr:row>
      <xdr:rowOff>88900</xdr:rowOff>
    </xdr:from>
    <xdr:ext cx="1244600" cy="825500"/>
    <xdr:pic>
      <xdr:nvPicPr>
        <xdr:cNvPr id="61" name="Kép 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7600" y="342900"/>
          <a:ext cx="12446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1244600</xdr:colOff>
      <xdr:row>80</xdr:row>
      <xdr:rowOff>88900</xdr:rowOff>
    </xdr:from>
    <xdr:ext cx="1244600" cy="825500"/>
    <xdr:pic>
      <xdr:nvPicPr>
        <xdr:cNvPr id="63" name="Kép 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1100" y="11410950"/>
          <a:ext cx="12446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"/>
  <sheetViews>
    <sheetView tabSelected="1" topLeftCell="D1" zoomScale="80" zoomScaleNormal="80" workbookViewId="0">
      <selection activeCell="A94" sqref="A94:XFD95"/>
    </sheetView>
  </sheetViews>
  <sheetFormatPr defaultColWidth="8.7265625" defaultRowHeight="14" x14ac:dyDescent="0.3"/>
  <cols>
    <col min="1" max="1" width="3.54296875" style="1" customWidth="1"/>
    <col min="2" max="2" width="13.54296875" style="57" customWidth="1"/>
    <col min="3" max="3" width="42.54296875" style="19" bestFit="1" customWidth="1"/>
    <col min="4" max="4" width="24.453125" style="19" bestFit="1" customWidth="1"/>
    <col min="5" max="5" width="19.81640625" style="19" customWidth="1"/>
    <col min="6" max="6" width="4.453125" style="2" customWidth="1"/>
    <col min="7" max="7" width="12.7265625" style="1" customWidth="1"/>
    <col min="8" max="8" width="27.26953125" style="1" customWidth="1"/>
    <col min="9" max="9" width="22.453125" style="1" customWidth="1"/>
    <col min="10" max="10" width="23.7265625" style="48" customWidth="1"/>
    <col min="11" max="11" width="17.81640625" style="2" bestFit="1" customWidth="1"/>
    <col min="12" max="12" width="30.54296875" style="2" customWidth="1"/>
    <col min="13" max="16384" width="8.7265625" style="2"/>
  </cols>
  <sheetData>
    <row r="1" spans="1:12" s="13" customFormat="1" ht="20.149999999999999" customHeight="1" thickBot="1" x14ac:dyDescent="0.4">
      <c r="A1" s="43"/>
      <c r="B1" s="50" t="s">
        <v>21</v>
      </c>
      <c r="C1" s="132" t="s">
        <v>112</v>
      </c>
      <c r="D1" s="133"/>
      <c r="E1" s="133"/>
      <c r="F1" s="133"/>
      <c r="G1" s="133"/>
      <c r="H1" s="133"/>
      <c r="I1" s="133"/>
      <c r="J1" s="133"/>
      <c r="K1" s="133"/>
      <c r="L1" s="134"/>
    </row>
    <row r="2" spans="1:12" s="13" customFormat="1" ht="74.5" customHeight="1" thickBot="1" x14ac:dyDescent="0.4">
      <c r="A2" s="101" t="s">
        <v>20</v>
      </c>
      <c r="B2" s="102" t="s">
        <v>0</v>
      </c>
      <c r="C2" s="90" t="s">
        <v>114</v>
      </c>
      <c r="D2" s="91" t="s">
        <v>1</v>
      </c>
      <c r="E2" s="93" t="s">
        <v>16</v>
      </c>
      <c r="F2" s="87" t="s">
        <v>392</v>
      </c>
      <c r="G2" s="92" t="s">
        <v>18</v>
      </c>
      <c r="H2" s="92" t="s">
        <v>23</v>
      </c>
      <c r="I2" s="99" t="s">
        <v>394</v>
      </c>
      <c r="J2" s="99" t="s">
        <v>395</v>
      </c>
      <c r="K2" s="92" t="s">
        <v>14</v>
      </c>
      <c r="L2" s="103" t="s">
        <v>15</v>
      </c>
    </row>
    <row r="3" spans="1:12" s="59" customFormat="1" ht="20.149999999999999" customHeight="1" x14ac:dyDescent="0.35">
      <c r="A3" s="109" t="s">
        <v>27</v>
      </c>
      <c r="B3" s="110" t="s">
        <v>115</v>
      </c>
      <c r="C3" s="111" t="s">
        <v>389</v>
      </c>
      <c r="D3" s="112" t="s">
        <v>213</v>
      </c>
      <c r="E3" s="113" t="s">
        <v>17</v>
      </c>
      <c r="F3" s="114" t="s">
        <v>393</v>
      </c>
      <c r="G3" s="115">
        <v>10</v>
      </c>
      <c r="H3" s="115">
        <v>2</v>
      </c>
      <c r="I3" s="115"/>
      <c r="J3" s="116"/>
      <c r="K3" s="115"/>
      <c r="L3" s="117"/>
    </row>
    <row r="4" spans="1:12" s="59" customFormat="1" ht="20.149999999999999" customHeight="1" x14ac:dyDescent="0.35">
      <c r="A4" s="60" t="s">
        <v>26</v>
      </c>
      <c r="B4" s="52" t="s">
        <v>116</v>
      </c>
      <c r="C4" s="14" t="s">
        <v>214</v>
      </c>
      <c r="D4" s="11" t="s">
        <v>215</v>
      </c>
      <c r="E4" s="65" t="s">
        <v>17</v>
      </c>
      <c r="F4" s="95" t="s">
        <v>393</v>
      </c>
      <c r="G4" s="63">
        <v>5</v>
      </c>
      <c r="H4" s="63">
        <v>1</v>
      </c>
      <c r="I4" s="63"/>
      <c r="J4" s="64"/>
      <c r="K4" s="63"/>
      <c r="L4" s="66"/>
    </row>
    <row r="5" spans="1:12" s="59" customFormat="1" ht="20.149999999999999" customHeight="1" x14ac:dyDescent="0.35">
      <c r="A5" s="60" t="s">
        <v>25</v>
      </c>
      <c r="B5" s="52" t="s">
        <v>117</v>
      </c>
      <c r="C5" s="67" t="s">
        <v>2</v>
      </c>
      <c r="D5" s="68" t="s">
        <v>216</v>
      </c>
      <c r="E5" s="65" t="s">
        <v>17</v>
      </c>
      <c r="F5" s="95" t="s">
        <v>393</v>
      </c>
      <c r="G5" s="63">
        <v>4</v>
      </c>
      <c r="H5" s="63">
        <v>1</v>
      </c>
      <c r="I5" s="63"/>
      <c r="J5" s="64"/>
      <c r="K5" s="63"/>
      <c r="L5" s="66"/>
    </row>
    <row r="6" spans="1:12" s="59" customFormat="1" ht="20.149999999999999" customHeight="1" x14ac:dyDescent="0.35">
      <c r="A6" s="60" t="s">
        <v>24</v>
      </c>
      <c r="B6" s="52" t="s">
        <v>118</v>
      </c>
      <c r="C6" s="14" t="s">
        <v>217</v>
      </c>
      <c r="D6" s="11" t="s">
        <v>224</v>
      </c>
      <c r="E6" s="65" t="s">
        <v>17</v>
      </c>
      <c r="F6" s="95" t="s">
        <v>393</v>
      </c>
      <c r="G6" s="63">
        <v>5</v>
      </c>
      <c r="H6" s="63">
        <v>1</v>
      </c>
      <c r="I6" s="63"/>
      <c r="J6" s="64"/>
      <c r="K6" s="63"/>
      <c r="L6" s="66"/>
    </row>
    <row r="7" spans="1:12" s="59" customFormat="1" ht="20.149999999999999" customHeight="1" x14ac:dyDescent="0.35">
      <c r="A7" s="60" t="s">
        <v>28</v>
      </c>
      <c r="B7" s="52" t="s">
        <v>119</v>
      </c>
      <c r="C7" s="14" t="s">
        <v>218</v>
      </c>
      <c r="D7" s="11" t="s">
        <v>223</v>
      </c>
      <c r="E7" s="65" t="s">
        <v>17</v>
      </c>
      <c r="F7" s="95" t="s">
        <v>393</v>
      </c>
      <c r="G7" s="63">
        <v>4</v>
      </c>
      <c r="H7" s="26">
        <v>0</v>
      </c>
      <c r="I7" s="63"/>
      <c r="J7" s="64"/>
      <c r="K7" s="63"/>
      <c r="L7" s="66"/>
    </row>
    <row r="8" spans="1:12" s="59" customFormat="1" ht="20.149999999999999" customHeight="1" x14ac:dyDescent="0.35">
      <c r="A8" s="60" t="s">
        <v>29</v>
      </c>
      <c r="B8" s="69" t="s">
        <v>120</v>
      </c>
      <c r="C8" s="70" t="s">
        <v>219</v>
      </c>
      <c r="D8" s="62" t="s">
        <v>220</v>
      </c>
      <c r="E8" s="65" t="s">
        <v>17</v>
      </c>
      <c r="F8" s="95" t="s">
        <v>393</v>
      </c>
      <c r="G8" s="63">
        <v>100</v>
      </c>
      <c r="H8" s="63">
        <v>20</v>
      </c>
      <c r="I8" s="63"/>
      <c r="J8" s="64"/>
      <c r="K8" s="63"/>
      <c r="L8" s="66"/>
    </row>
    <row r="9" spans="1:12" s="59" customFormat="1" ht="20.149999999999999" customHeight="1" x14ac:dyDescent="0.35">
      <c r="A9" s="60" t="s">
        <v>30</v>
      </c>
      <c r="B9" s="52" t="s">
        <v>121</v>
      </c>
      <c r="C9" s="14" t="s">
        <v>221</v>
      </c>
      <c r="D9" s="11" t="s">
        <v>222</v>
      </c>
      <c r="E9" s="65" t="s">
        <v>17</v>
      </c>
      <c r="F9" s="95" t="s">
        <v>393</v>
      </c>
      <c r="G9" s="63">
        <v>10</v>
      </c>
      <c r="H9" s="63">
        <v>1</v>
      </c>
      <c r="I9" s="63"/>
      <c r="J9" s="64"/>
      <c r="K9" s="63"/>
      <c r="L9" s="66"/>
    </row>
    <row r="10" spans="1:12" s="59" customFormat="1" ht="20.149999999999999" customHeight="1" x14ac:dyDescent="0.35">
      <c r="A10" s="60" t="s">
        <v>31</v>
      </c>
      <c r="B10" s="69" t="s">
        <v>122</v>
      </c>
      <c r="C10" s="71" t="s">
        <v>225</v>
      </c>
      <c r="D10" s="72" t="s">
        <v>226</v>
      </c>
      <c r="E10" s="65" t="s">
        <v>17</v>
      </c>
      <c r="F10" s="95" t="s">
        <v>393</v>
      </c>
      <c r="G10" s="63">
        <v>1</v>
      </c>
      <c r="H10" s="26">
        <v>0</v>
      </c>
      <c r="I10" s="63"/>
      <c r="J10" s="64"/>
      <c r="K10" s="63"/>
      <c r="L10" s="66"/>
    </row>
    <row r="11" spans="1:12" s="59" customFormat="1" ht="20.149999999999999" customHeight="1" x14ac:dyDescent="0.35">
      <c r="A11" s="60" t="s">
        <v>32</v>
      </c>
      <c r="B11" s="69" t="s">
        <v>123</v>
      </c>
      <c r="C11" s="14" t="s">
        <v>227</v>
      </c>
      <c r="D11" s="73" t="s">
        <v>228</v>
      </c>
      <c r="E11" s="65" t="s">
        <v>17</v>
      </c>
      <c r="F11" s="95" t="s">
        <v>393</v>
      </c>
      <c r="G11" s="63">
        <v>2</v>
      </c>
      <c r="H11" s="26">
        <v>0</v>
      </c>
      <c r="I11" s="63"/>
      <c r="J11" s="64"/>
      <c r="K11" s="63"/>
      <c r="L11" s="66"/>
    </row>
    <row r="12" spans="1:12" s="59" customFormat="1" ht="20.149999999999999" customHeight="1" x14ac:dyDescent="0.35">
      <c r="A12" s="60" t="s">
        <v>33</v>
      </c>
      <c r="B12" s="69" t="s">
        <v>124</v>
      </c>
      <c r="C12" s="14" t="s">
        <v>227</v>
      </c>
      <c r="D12" s="73" t="s">
        <v>229</v>
      </c>
      <c r="E12" s="65" t="s">
        <v>17</v>
      </c>
      <c r="F12" s="95" t="s">
        <v>393</v>
      </c>
      <c r="G12" s="63">
        <v>2</v>
      </c>
      <c r="H12" s="26">
        <v>0</v>
      </c>
      <c r="I12" s="63"/>
      <c r="J12" s="64"/>
      <c r="K12" s="63"/>
      <c r="L12" s="66"/>
    </row>
    <row r="13" spans="1:12" s="59" customFormat="1" ht="20.149999999999999" customHeight="1" x14ac:dyDescent="0.35">
      <c r="A13" s="60" t="s">
        <v>34</v>
      </c>
      <c r="B13" s="52" t="s">
        <v>125</v>
      </c>
      <c r="C13" s="61" t="s">
        <v>230</v>
      </c>
      <c r="D13" s="62" t="s">
        <v>231</v>
      </c>
      <c r="E13" s="65" t="s">
        <v>17</v>
      </c>
      <c r="F13" s="95" t="s">
        <v>393</v>
      </c>
      <c r="G13" s="63">
        <v>1</v>
      </c>
      <c r="H13" s="26">
        <v>0</v>
      </c>
      <c r="I13" s="63"/>
      <c r="J13" s="64"/>
      <c r="K13" s="63"/>
      <c r="L13" s="66"/>
    </row>
    <row r="14" spans="1:12" s="59" customFormat="1" ht="20.149999999999999" customHeight="1" x14ac:dyDescent="0.35">
      <c r="A14" s="60" t="s">
        <v>35</v>
      </c>
      <c r="B14" s="69" t="s">
        <v>126</v>
      </c>
      <c r="C14" s="12" t="s">
        <v>232</v>
      </c>
      <c r="D14" s="11" t="s">
        <v>233</v>
      </c>
      <c r="E14" s="65" t="s">
        <v>17</v>
      </c>
      <c r="F14" s="95" t="s">
        <v>393</v>
      </c>
      <c r="G14" s="63">
        <v>20</v>
      </c>
      <c r="H14" s="63">
        <v>1</v>
      </c>
      <c r="I14" s="63"/>
      <c r="J14" s="64"/>
      <c r="K14" s="63"/>
      <c r="L14" s="66"/>
    </row>
    <row r="15" spans="1:12" s="59" customFormat="1" ht="20.149999999999999" customHeight="1" x14ac:dyDescent="0.35">
      <c r="A15" s="60" t="s">
        <v>36</v>
      </c>
      <c r="B15" s="69" t="s">
        <v>127</v>
      </c>
      <c r="C15" s="14" t="s">
        <v>235</v>
      </c>
      <c r="D15" s="11" t="s">
        <v>234</v>
      </c>
      <c r="E15" s="65" t="s">
        <v>17</v>
      </c>
      <c r="F15" s="95" t="s">
        <v>393</v>
      </c>
      <c r="G15" s="63">
        <v>5</v>
      </c>
      <c r="H15" s="63">
        <v>1</v>
      </c>
      <c r="I15" s="63"/>
      <c r="J15" s="64"/>
      <c r="K15" s="63"/>
      <c r="L15" s="66"/>
    </row>
    <row r="16" spans="1:12" s="59" customFormat="1" ht="20.149999999999999" customHeight="1" x14ac:dyDescent="0.35">
      <c r="A16" s="60" t="s">
        <v>37</v>
      </c>
      <c r="B16" s="52" t="s">
        <v>132</v>
      </c>
      <c r="C16" s="12" t="s">
        <v>237</v>
      </c>
      <c r="D16" s="11" t="s">
        <v>236</v>
      </c>
      <c r="E16" s="65" t="s">
        <v>17</v>
      </c>
      <c r="F16" s="95" t="s">
        <v>393</v>
      </c>
      <c r="G16" s="63">
        <v>100</v>
      </c>
      <c r="H16" s="63">
        <v>5</v>
      </c>
      <c r="I16" s="63"/>
      <c r="J16" s="64"/>
      <c r="K16" s="63"/>
      <c r="L16" s="66"/>
    </row>
    <row r="17" spans="1:12" s="59" customFormat="1" ht="20.149999999999999" customHeight="1" x14ac:dyDescent="0.35">
      <c r="A17" s="60" t="s">
        <v>38</v>
      </c>
      <c r="B17" s="69" t="s">
        <v>131</v>
      </c>
      <c r="C17" s="14" t="s">
        <v>239</v>
      </c>
      <c r="D17" s="11" t="s">
        <v>238</v>
      </c>
      <c r="E17" s="65" t="s">
        <v>17</v>
      </c>
      <c r="F17" s="95" t="s">
        <v>393</v>
      </c>
      <c r="G17" s="63">
        <v>2</v>
      </c>
      <c r="H17" s="26">
        <v>0</v>
      </c>
      <c r="I17" s="63"/>
      <c r="J17" s="64"/>
      <c r="K17" s="63"/>
      <c r="L17" s="66"/>
    </row>
    <row r="18" spans="1:12" s="59" customFormat="1" ht="20.149999999999999" customHeight="1" x14ac:dyDescent="0.35">
      <c r="A18" s="60" t="s">
        <v>39</v>
      </c>
      <c r="B18" s="52" t="s">
        <v>130</v>
      </c>
      <c r="C18" s="12" t="s">
        <v>241</v>
      </c>
      <c r="D18" s="11" t="s">
        <v>240</v>
      </c>
      <c r="E18" s="65" t="s">
        <v>17</v>
      </c>
      <c r="F18" s="95" t="s">
        <v>393</v>
      </c>
      <c r="G18" s="63">
        <v>3</v>
      </c>
      <c r="H18" s="63">
        <v>1</v>
      </c>
      <c r="I18" s="63"/>
      <c r="J18" s="64"/>
      <c r="K18" s="63"/>
      <c r="L18" s="66"/>
    </row>
    <row r="19" spans="1:12" s="59" customFormat="1" ht="20.149999999999999" customHeight="1" x14ac:dyDescent="0.35">
      <c r="A19" s="60" t="s">
        <v>40</v>
      </c>
      <c r="B19" s="52" t="s">
        <v>129</v>
      </c>
      <c r="C19" s="12" t="s">
        <v>243</v>
      </c>
      <c r="D19" s="11" t="s">
        <v>242</v>
      </c>
      <c r="E19" s="65" t="s">
        <v>17</v>
      </c>
      <c r="F19" s="95" t="s">
        <v>393</v>
      </c>
      <c r="G19" s="63">
        <v>4</v>
      </c>
      <c r="H19" s="63">
        <v>1</v>
      </c>
      <c r="I19" s="63"/>
      <c r="J19" s="64"/>
      <c r="K19" s="63"/>
      <c r="L19" s="66"/>
    </row>
    <row r="20" spans="1:12" s="59" customFormat="1" ht="20.149999999999999" customHeight="1" x14ac:dyDescent="0.35">
      <c r="A20" s="60" t="s">
        <v>41</v>
      </c>
      <c r="B20" s="52" t="s">
        <v>128</v>
      </c>
      <c r="C20" s="61" t="s">
        <v>245</v>
      </c>
      <c r="D20" s="62" t="s">
        <v>244</v>
      </c>
      <c r="E20" s="65" t="s">
        <v>17</v>
      </c>
      <c r="F20" s="95" t="s">
        <v>393</v>
      </c>
      <c r="G20" s="63">
        <v>1</v>
      </c>
      <c r="H20" s="26">
        <v>0</v>
      </c>
      <c r="I20" s="63"/>
      <c r="J20" s="64"/>
      <c r="K20" s="63"/>
      <c r="L20" s="66"/>
    </row>
    <row r="21" spans="1:12" s="59" customFormat="1" ht="20.149999999999999" customHeight="1" x14ac:dyDescent="0.35">
      <c r="A21" s="60" t="s">
        <v>42</v>
      </c>
      <c r="B21" s="69" t="s">
        <v>133</v>
      </c>
      <c r="C21" s="14" t="s">
        <v>247</v>
      </c>
      <c r="D21" s="11" t="s">
        <v>246</v>
      </c>
      <c r="E21" s="65" t="s">
        <v>17</v>
      </c>
      <c r="F21" s="95" t="s">
        <v>393</v>
      </c>
      <c r="G21" s="63">
        <v>5</v>
      </c>
      <c r="H21" s="63">
        <v>1</v>
      </c>
      <c r="I21" s="63"/>
      <c r="J21" s="64"/>
      <c r="K21" s="63"/>
      <c r="L21" s="66"/>
    </row>
    <row r="22" spans="1:12" s="59" customFormat="1" ht="20.149999999999999" customHeight="1" x14ac:dyDescent="0.35">
      <c r="A22" s="60" t="s">
        <v>43</v>
      </c>
      <c r="B22" s="69" t="s">
        <v>134</v>
      </c>
      <c r="C22" s="14" t="s">
        <v>249</v>
      </c>
      <c r="D22" s="11" t="s">
        <v>248</v>
      </c>
      <c r="E22" s="65" t="s">
        <v>17</v>
      </c>
      <c r="F22" s="95" t="s">
        <v>393</v>
      </c>
      <c r="G22" s="63">
        <v>2</v>
      </c>
      <c r="H22" s="26">
        <v>0</v>
      </c>
      <c r="I22" s="63"/>
      <c r="J22" s="64"/>
      <c r="K22" s="63"/>
      <c r="L22" s="66"/>
    </row>
    <row r="23" spans="1:12" s="59" customFormat="1" ht="20.149999999999999" customHeight="1" x14ac:dyDescent="0.35">
      <c r="A23" s="60" t="s">
        <v>44</v>
      </c>
      <c r="B23" s="69" t="s">
        <v>135</v>
      </c>
      <c r="C23" s="12" t="s">
        <v>250</v>
      </c>
      <c r="D23" s="73" t="s">
        <v>254</v>
      </c>
      <c r="E23" s="65" t="s">
        <v>17</v>
      </c>
      <c r="F23" s="95" t="s">
        <v>393</v>
      </c>
      <c r="G23" s="63">
        <v>2</v>
      </c>
      <c r="H23" s="26">
        <v>0</v>
      </c>
      <c r="I23" s="63"/>
      <c r="J23" s="64"/>
      <c r="K23" s="63"/>
      <c r="L23" s="66"/>
    </row>
    <row r="24" spans="1:12" s="59" customFormat="1" ht="20.149999999999999" customHeight="1" x14ac:dyDescent="0.35">
      <c r="A24" s="60" t="s">
        <v>45</v>
      </c>
      <c r="B24" s="69" t="s">
        <v>136</v>
      </c>
      <c r="C24" s="14" t="s">
        <v>251</v>
      </c>
      <c r="D24" s="11" t="s">
        <v>253</v>
      </c>
      <c r="E24" s="65" t="s">
        <v>17</v>
      </c>
      <c r="F24" s="95" t="s">
        <v>393</v>
      </c>
      <c r="G24" s="63">
        <v>1</v>
      </c>
      <c r="H24" s="26">
        <v>0</v>
      </c>
      <c r="I24" s="63"/>
      <c r="J24" s="64"/>
      <c r="K24" s="63"/>
      <c r="L24" s="66"/>
    </row>
    <row r="25" spans="1:12" s="59" customFormat="1" ht="30" customHeight="1" x14ac:dyDescent="0.35">
      <c r="A25" s="60" t="s">
        <v>46</v>
      </c>
      <c r="B25" s="69" t="s">
        <v>137</v>
      </c>
      <c r="C25" s="14" t="s">
        <v>255</v>
      </c>
      <c r="D25" s="11" t="s">
        <v>252</v>
      </c>
      <c r="E25" s="65" t="s">
        <v>17</v>
      </c>
      <c r="F25" s="95" t="s">
        <v>393</v>
      </c>
      <c r="G25" s="63">
        <v>2</v>
      </c>
      <c r="H25" s="26">
        <v>0</v>
      </c>
      <c r="I25" s="63"/>
      <c r="J25" s="64"/>
      <c r="K25" s="63"/>
      <c r="L25" s="66"/>
    </row>
    <row r="26" spans="1:12" s="59" customFormat="1" ht="20.149999999999999" customHeight="1" x14ac:dyDescent="0.35">
      <c r="A26" s="60" t="s">
        <v>47</v>
      </c>
      <c r="B26" s="52" t="s">
        <v>138</v>
      </c>
      <c r="C26" s="14" t="s">
        <v>3</v>
      </c>
      <c r="D26" s="11" t="s">
        <v>256</v>
      </c>
      <c r="E26" s="65" t="s">
        <v>17</v>
      </c>
      <c r="F26" s="95" t="s">
        <v>393</v>
      </c>
      <c r="G26" s="63">
        <v>2</v>
      </c>
      <c r="H26" s="26">
        <v>0</v>
      </c>
      <c r="I26" s="63"/>
      <c r="J26" s="64"/>
      <c r="K26" s="63"/>
      <c r="L26" s="66"/>
    </row>
    <row r="27" spans="1:12" s="59" customFormat="1" ht="27" customHeight="1" x14ac:dyDescent="0.35">
      <c r="A27" s="60" t="s">
        <v>48</v>
      </c>
      <c r="B27" s="69" t="s">
        <v>139</v>
      </c>
      <c r="C27" s="14" t="s">
        <v>258</v>
      </c>
      <c r="D27" s="11" t="s">
        <v>257</v>
      </c>
      <c r="E27" s="65" t="s">
        <v>17</v>
      </c>
      <c r="F27" s="95" t="s">
        <v>393</v>
      </c>
      <c r="G27" s="63">
        <v>2</v>
      </c>
      <c r="H27" s="26">
        <v>0</v>
      </c>
      <c r="I27" s="63"/>
      <c r="J27" s="64"/>
      <c r="K27" s="63"/>
      <c r="L27" s="66"/>
    </row>
    <row r="28" spans="1:12" s="59" customFormat="1" ht="20.149999999999999" customHeight="1" x14ac:dyDescent="0.35">
      <c r="A28" s="60" t="s">
        <v>49</v>
      </c>
      <c r="B28" s="69" t="s">
        <v>140</v>
      </c>
      <c r="C28" s="14" t="s">
        <v>4</v>
      </c>
      <c r="D28" s="11" t="s">
        <v>259</v>
      </c>
      <c r="E28" s="65" t="s">
        <v>17</v>
      </c>
      <c r="F28" s="95" t="s">
        <v>393</v>
      </c>
      <c r="G28" s="63">
        <v>2</v>
      </c>
      <c r="H28" s="63">
        <v>1</v>
      </c>
      <c r="I28" s="63"/>
      <c r="J28" s="64"/>
      <c r="K28" s="63"/>
      <c r="L28" s="66"/>
    </row>
    <row r="29" spans="1:12" s="59" customFormat="1" ht="20.149999999999999" customHeight="1" x14ac:dyDescent="0.35">
      <c r="A29" s="60" t="s">
        <v>50</v>
      </c>
      <c r="B29" s="69" t="s">
        <v>141</v>
      </c>
      <c r="C29" s="14" t="s">
        <v>5</v>
      </c>
      <c r="D29" s="11" t="s">
        <v>260</v>
      </c>
      <c r="E29" s="65" t="s">
        <v>17</v>
      </c>
      <c r="F29" s="95" t="s">
        <v>393</v>
      </c>
      <c r="G29" s="63">
        <v>2</v>
      </c>
      <c r="H29" s="63">
        <v>1</v>
      </c>
      <c r="I29" s="63"/>
      <c r="J29" s="64"/>
      <c r="K29" s="63"/>
      <c r="L29" s="66"/>
    </row>
    <row r="30" spans="1:12" s="59" customFormat="1" ht="20.149999999999999" customHeight="1" x14ac:dyDescent="0.35">
      <c r="A30" s="60" t="s">
        <v>51</v>
      </c>
      <c r="B30" s="69" t="s">
        <v>142</v>
      </c>
      <c r="C30" s="14" t="s">
        <v>6</v>
      </c>
      <c r="D30" s="11" t="s">
        <v>261</v>
      </c>
      <c r="E30" s="65" t="s">
        <v>17</v>
      </c>
      <c r="F30" s="95" t="s">
        <v>393</v>
      </c>
      <c r="G30" s="63">
        <v>2</v>
      </c>
      <c r="H30" s="63">
        <v>1</v>
      </c>
      <c r="I30" s="63"/>
      <c r="J30" s="64"/>
      <c r="K30" s="63"/>
      <c r="L30" s="66"/>
    </row>
    <row r="31" spans="1:12" s="59" customFormat="1" ht="20.149999999999999" customHeight="1" x14ac:dyDescent="0.35">
      <c r="A31" s="60" t="s">
        <v>52</v>
      </c>
      <c r="B31" s="69" t="s">
        <v>143</v>
      </c>
      <c r="C31" s="14" t="s">
        <v>263</v>
      </c>
      <c r="D31" s="11" t="s">
        <v>262</v>
      </c>
      <c r="E31" s="65" t="s">
        <v>17</v>
      </c>
      <c r="F31" s="95" t="s">
        <v>393</v>
      </c>
      <c r="G31" s="63">
        <v>2</v>
      </c>
      <c r="H31" s="26">
        <v>0</v>
      </c>
      <c r="I31" s="63"/>
      <c r="J31" s="64"/>
      <c r="K31" s="63"/>
      <c r="L31" s="66"/>
    </row>
    <row r="32" spans="1:12" s="59" customFormat="1" ht="20.149999999999999" customHeight="1" x14ac:dyDescent="0.35">
      <c r="A32" s="60" t="s">
        <v>53</v>
      </c>
      <c r="B32" s="74" t="s">
        <v>145</v>
      </c>
      <c r="C32" s="14" t="s">
        <v>264</v>
      </c>
      <c r="D32" s="73" t="s">
        <v>265</v>
      </c>
      <c r="E32" s="65" t="s">
        <v>17</v>
      </c>
      <c r="F32" s="95" t="s">
        <v>393</v>
      </c>
      <c r="G32" s="63">
        <v>2</v>
      </c>
      <c r="H32" s="26">
        <v>0</v>
      </c>
      <c r="I32" s="63"/>
      <c r="J32" s="64"/>
      <c r="K32" s="63"/>
      <c r="L32" s="66"/>
    </row>
    <row r="33" spans="1:12" s="59" customFormat="1" ht="20.149999999999999" customHeight="1" x14ac:dyDescent="0.35">
      <c r="A33" s="60" t="s">
        <v>54</v>
      </c>
      <c r="B33" s="52" t="s">
        <v>144</v>
      </c>
      <c r="C33" s="14" t="s">
        <v>267</v>
      </c>
      <c r="D33" s="11" t="s">
        <v>266</v>
      </c>
      <c r="E33" s="65" t="s">
        <v>17</v>
      </c>
      <c r="F33" s="95" t="s">
        <v>393</v>
      </c>
      <c r="G33" s="63">
        <v>4</v>
      </c>
      <c r="H33" s="63">
        <v>1</v>
      </c>
      <c r="I33" s="63"/>
      <c r="J33" s="64"/>
      <c r="K33" s="63"/>
      <c r="L33" s="66"/>
    </row>
    <row r="34" spans="1:12" s="59" customFormat="1" ht="20.149999999999999" customHeight="1" x14ac:dyDescent="0.35">
      <c r="A34" s="60" t="s">
        <v>55</v>
      </c>
      <c r="B34" s="69" t="s">
        <v>146</v>
      </c>
      <c r="C34" s="12" t="s">
        <v>269</v>
      </c>
      <c r="D34" s="73" t="s">
        <v>268</v>
      </c>
      <c r="E34" s="65" t="s">
        <v>17</v>
      </c>
      <c r="F34" s="95" t="s">
        <v>393</v>
      </c>
      <c r="G34" s="63">
        <v>5</v>
      </c>
      <c r="H34" s="26">
        <v>0</v>
      </c>
      <c r="I34" s="63"/>
      <c r="J34" s="64"/>
      <c r="K34" s="63"/>
      <c r="L34" s="66"/>
    </row>
    <row r="35" spans="1:12" s="59" customFormat="1" ht="20.149999999999999" customHeight="1" x14ac:dyDescent="0.35">
      <c r="A35" s="60" t="s">
        <v>56</v>
      </c>
      <c r="B35" s="69" t="s">
        <v>147</v>
      </c>
      <c r="C35" s="12" t="s">
        <v>273</v>
      </c>
      <c r="D35" s="73" t="s">
        <v>270</v>
      </c>
      <c r="E35" s="65" t="s">
        <v>17</v>
      </c>
      <c r="F35" s="95" t="s">
        <v>393</v>
      </c>
      <c r="G35" s="63">
        <v>5</v>
      </c>
      <c r="H35" s="26">
        <v>0</v>
      </c>
      <c r="I35" s="63"/>
      <c r="J35" s="64"/>
      <c r="K35" s="63"/>
      <c r="L35" s="66"/>
    </row>
    <row r="36" spans="1:12" s="59" customFormat="1" ht="20.149999999999999" customHeight="1" x14ac:dyDescent="0.35">
      <c r="A36" s="60" t="s">
        <v>57</v>
      </c>
      <c r="B36" s="69" t="s">
        <v>148</v>
      </c>
      <c r="C36" s="12" t="s">
        <v>274</v>
      </c>
      <c r="D36" s="73" t="s">
        <v>271</v>
      </c>
      <c r="E36" s="65" t="s">
        <v>17</v>
      </c>
      <c r="F36" s="95" t="s">
        <v>393</v>
      </c>
      <c r="G36" s="63">
        <v>5</v>
      </c>
      <c r="H36" s="26">
        <v>0</v>
      </c>
      <c r="I36" s="63"/>
      <c r="J36" s="64"/>
      <c r="K36" s="63"/>
      <c r="L36" s="66"/>
    </row>
    <row r="37" spans="1:12" s="59" customFormat="1" ht="20.149999999999999" customHeight="1" x14ac:dyDescent="0.35">
      <c r="A37" s="60" t="s">
        <v>58</v>
      </c>
      <c r="B37" s="69" t="s">
        <v>149</v>
      </c>
      <c r="C37" s="12" t="s">
        <v>275</v>
      </c>
      <c r="D37" s="73" t="s">
        <v>272</v>
      </c>
      <c r="E37" s="65" t="s">
        <v>17</v>
      </c>
      <c r="F37" s="95" t="s">
        <v>393</v>
      </c>
      <c r="G37" s="63">
        <v>5</v>
      </c>
      <c r="H37" s="26">
        <v>0</v>
      </c>
      <c r="I37" s="63"/>
      <c r="J37" s="64"/>
      <c r="K37" s="63"/>
      <c r="L37" s="66"/>
    </row>
    <row r="38" spans="1:12" s="59" customFormat="1" ht="20.149999999999999" customHeight="1" x14ac:dyDescent="0.35">
      <c r="A38" s="60" t="s">
        <v>59</v>
      </c>
      <c r="B38" s="69" t="s">
        <v>150</v>
      </c>
      <c r="C38" s="14" t="s">
        <v>7</v>
      </c>
      <c r="D38" s="73" t="s">
        <v>276</v>
      </c>
      <c r="E38" s="65" t="s">
        <v>17</v>
      </c>
      <c r="F38" s="95" t="s">
        <v>393</v>
      </c>
      <c r="G38" s="63">
        <v>5</v>
      </c>
      <c r="H38" s="26">
        <v>0</v>
      </c>
      <c r="I38" s="63"/>
      <c r="J38" s="64"/>
      <c r="K38" s="63"/>
      <c r="L38" s="66"/>
    </row>
    <row r="39" spans="1:12" s="59" customFormat="1" ht="20.149999999999999" customHeight="1" x14ac:dyDescent="0.35">
      <c r="A39" s="60" t="s">
        <v>60</v>
      </c>
      <c r="B39" s="69" t="s">
        <v>151</v>
      </c>
      <c r="C39" s="12" t="s">
        <v>277</v>
      </c>
      <c r="D39" s="73" t="s">
        <v>280</v>
      </c>
      <c r="E39" s="65" t="s">
        <v>17</v>
      </c>
      <c r="F39" s="95" t="s">
        <v>393</v>
      </c>
      <c r="G39" s="63">
        <v>5</v>
      </c>
      <c r="H39" s="26">
        <v>0</v>
      </c>
      <c r="I39" s="63"/>
      <c r="J39" s="64"/>
      <c r="K39" s="63"/>
      <c r="L39" s="66"/>
    </row>
    <row r="40" spans="1:12" s="59" customFormat="1" ht="20.149999999999999" customHeight="1" thickBot="1" x14ac:dyDescent="0.4">
      <c r="A40" s="118" t="s">
        <v>61</v>
      </c>
      <c r="B40" s="119" t="s">
        <v>152</v>
      </c>
      <c r="C40" s="120" t="s">
        <v>7</v>
      </c>
      <c r="D40" s="121" t="s">
        <v>279</v>
      </c>
      <c r="E40" s="122" t="s">
        <v>17</v>
      </c>
      <c r="F40" s="123" t="s">
        <v>393</v>
      </c>
      <c r="G40" s="124">
        <v>2</v>
      </c>
      <c r="H40" s="125">
        <v>0</v>
      </c>
      <c r="I40" s="124"/>
      <c r="J40" s="126"/>
      <c r="K40" s="124"/>
      <c r="L40" s="127"/>
    </row>
    <row r="41" spans="1:12" s="59" customFormat="1" ht="20.149999999999999" customHeight="1" thickBot="1" x14ac:dyDescent="0.4">
      <c r="A41" s="43"/>
      <c r="B41" s="50" t="s">
        <v>21</v>
      </c>
      <c r="C41" s="132" t="s">
        <v>112</v>
      </c>
      <c r="D41" s="133"/>
      <c r="E41" s="133"/>
      <c r="F41" s="133"/>
      <c r="G41" s="133"/>
      <c r="H41" s="133"/>
      <c r="I41" s="133"/>
      <c r="J41" s="133"/>
      <c r="K41" s="133"/>
      <c r="L41" s="134"/>
    </row>
    <row r="42" spans="1:12" s="59" customFormat="1" ht="74.5" customHeight="1" thickBot="1" x14ac:dyDescent="0.4">
      <c r="A42" s="101" t="s">
        <v>20</v>
      </c>
      <c r="B42" s="102" t="s">
        <v>0</v>
      </c>
      <c r="C42" s="90" t="s">
        <v>114</v>
      </c>
      <c r="D42" s="91" t="s">
        <v>1</v>
      </c>
      <c r="E42" s="93" t="s">
        <v>16</v>
      </c>
      <c r="F42" s="87" t="s">
        <v>392</v>
      </c>
      <c r="G42" s="92" t="s">
        <v>18</v>
      </c>
      <c r="H42" s="92" t="s">
        <v>23</v>
      </c>
      <c r="I42" s="99" t="s">
        <v>394</v>
      </c>
      <c r="J42" s="99" t="s">
        <v>395</v>
      </c>
      <c r="K42" s="92" t="s">
        <v>14</v>
      </c>
      <c r="L42" s="103" t="s">
        <v>15</v>
      </c>
    </row>
    <row r="43" spans="1:12" s="59" customFormat="1" ht="20.149999999999999" customHeight="1" x14ac:dyDescent="0.35">
      <c r="A43" s="60" t="s">
        <v>62</v>
      </c>
      <c r="B43" s="74" t="s">
        <v>153</v>
      </c>
      <c r="C43" s="12" t="s">
        <v>281</v>
      </c>
      <c r="D43" s="73" t="s">
        <v>278</v>
      </c>
      <c r="E43" s="65" t="s">
        <v>17</v>
      </c>
      <c r="F43" s="95" t="s">
        <v>393</v>
      </c>
      <c r="G43" s="63">
        <v>5</v>
      </c>
      <c r="H43" s="26">
        <v>0</v>
      </c>
      <c r="I43" s="63"/>
      <c r="J43" s="64"/>
      <c r="K43" s="63"/>
      <c r="L43" s="66"/>
    </row>
    <row r="44" spans="1:12" s="59" customFormat="1" ht="20.149999999999999" customHeight="1" x14ac:dyDescent="0.35">
      <c r="A44" s="60" t="s">
        <v>63</v>
      </c>
      <c r="B44" s="69" t="s">
        <v>154</v>
      </c>
      <c r="C44" s="12" t="s">
        <v>282</v>
      </c>
      <c r="D44" s="73" t="s">
        <v>284</v>
      </c>
      <c r="E44" s="65" t="s">
        <v>17</v>
      </c>
      <c r="F44" s="95" t="s">
        <v>393</v>
      </c>
      <c r="G44" s="63">
        <v>5</v>
      </c>
      <c r="H44" s="26">
        <v>0</v>
      </c>
      <c r="I44" s="63"/>
      <c r="J44" s="64"/>
      <c r="K44" s="63"/>
      <c r="L44" s="66"/>
    </row>
    <row r="45" spans="1:12" s="59" customFormat="1" ht="20.149999999999999" customHeight="1" x14ac:dyDescent="0.35">
      <c r="A45" s="60" t="s">
        <v>64</v>
      </c>
      <c r="B45" s="69" t="s">
        <v>155</v>
      </c>
      <c r="C45" s="14" t="s">
        <v>285</v>
      </c>
      <c r="D45" s="73" t="s">
        <v>283</v>
      </c>
      <c r="E45" s="65" t="s">
        <v>17</v>
      </c>
      <c r="F45" s="95" t="s">
        <v>393</v>
      </c>
      <c r="G45" s="63">
        <v>5</v>
      </c>
      <c r="H45" s="26">
        <v>0</v>
      </c>
      <c r="I45" s="63"/>
      <c r="J45" s="64"/>
      <c r="K45" s="63"/>
      <c r="L45" s="66"/>
    </row>
    <row r="46" spans="1:12" s="59" customFormat="1" ht="20.149999999999999" customHeight="1" x14ac:dyDescent="0.35">
      <c r="A46" s="60" t="s">
        <v>65</v>
      </c>
      <c r="B46" s="69" t="s">
        <v>156</v>
      </c>
      <c r="C46" s="14" t="s">
        <v>286</v>
      </c>
      <c r="D46" s="73" t="s">
        <v>287</v>
      </c>
      <c r="E46" s="65" t="s">
        <v>17</v>
      </c>
      <c r="F46" s="95" t="s">
        <v>393</v>
      </c>
      <c r="G46" s="63">
        <v>5</v>
      </c>
      <c r="H46" s="26">
        <v>0</v>
      </c>
      <c r="I46" s="63"/>
      <c r="J46" s="64"/>
      <c r="K46" s="63"/>
      <c r="L46" s="66"/>
    </row>
    <row r="47" spans="1:12" s="59" customFormat="1" ht="20.149999999999999" customHeight="1" x14ac:dyDescent="0.35">
      <c r="A47" s="60" t="s">
        <v>66</v>
      </c>
      <c r="B47" s="69" t="s">
        <v>157</v>
      </c>
      <c r="C47" s="14" t="s">
        <v>286</v>
      </c>
      <c r="D47" s="73" t="s">
        <v>288</v>
      </c>
      <c r="E47" s="65" t="s">
        <v>17</v>
      </c>
      <c r="F47" s="95" t="s">
        <v>393</v>
      </c>
      <c r="G47" s="63">
        <v>5</v>
      </c>
      <c r="H47" s="26">
        <v>0</v>
      </c>
      <c r="I47" s="63"/>
      <c r="J47" s="64"/>
      <c r="K47" s="63"/>
      <c r="L47" s="66"/>
    </row>
    <row r="48" spans="1:12" s="59" customFormat="1" ht="20.149999999999999" customHeight="1" x14ac:dyDescent="0.35">
      <c r="A48" s="60" t="s">
        <v>67</v>
      </c>
      <c r="B48" s="69" t="s">
        <v>158</v>
      </c>
      <c r="C48" s="14" t="s">
        <v>290</v>
      </c>
      <c r="D48" s="73" t="s">
        <v>289</v>
      </c>
      <c r="E48" s="65" t="s">
        <v>17</v>
      </c>
      <c r="F48" s="95" t="s">
        <v>393</v>
      </c>
      <c r="G48" s="63">
        <v>2</v>
      </c>
      <c r="H48" s="26">
        <v>0</v>
      </c>
      <c r="I48" s="63"/>
      <c r="J48" s="64"/>
      <c r="K48" s="63"/>
      <c r="L48" s="66"/>
    </row>
    <row r="49" spans="1:12" s="59" customFormat="1" ht="20.149999999999999" customHeight="1" x14ac:dyDescent="0.35">
      <c r="A49" s="60" t="s">
        <v>68</v>
      </c>
      <c r="B49" s="69" t="s">
        <v>159</v>
      </c>
      <c r="C49" s="14" t="s">
        <v>290</v>
      </c>
      <c r="D49" s="73" t="s">
        <v>291</v>
      </c>
      <c r="E49" s="65" t="s">
        <v>17</v>
      </c>
      <c r="F49" s="95" t="s">
        <v>393</v>
      </c>
      <c r="G49" s="63">
        <v>5</v>
      </c>
      <c r="H49" s="26">
        <v>0</v>
      </c>
      <c r="I49" s="63"/>
      <c r="J49" s="64"/>
      <c r="K49" s="63"/>
      <c r="L49" s="66"/>
    </row>
    <row r="50" spans="1:12" s="59" customFormat="1" ht="20.149999999999999" customHeight="1" x14ac:dyDescent="0.35">
      <c r="A50" s="60" t="s">
        <v>69</v>
      </c>
      <c r="B50" s="69" t="s">
        <v>160</v>
      </c>
      <c r="C50" s="14" t="s">
        <v>293</v>
      </c>
      <c r="D50" s="73" t="s">
        <v>292</v>
      </c>
      <c r="E50" s="65" t="s">
        <v>17</v>
      </c>
      <c r="F50" s="95" t="s">
        <v>393</v>
      </c>
      <c r="G50" s="63">
        <v>5</v>
      </c>
      <c r="H50" s="26">
        <v>0</v>
      </c>
      <c r="I50" s="63"/>
      <c r="J50" s="64"/>
      <c r="K50" s="63"/>
      <c r="L50" s="66"/>
    </row>
    <row r="51" spans="1:12" s="59" customFormat="1" ht="20.149999999999999" customHeight="1" x14ac:dyDescent="0.35">
      <c r="A51" s="60" t="s">
        <v>70</v>
      </c>
      <c r="B51" s="74" t="s">
        <v>162</v>
      </c>
      <c r="C51" s="14" t="s">
        <v>294</v>
      </c>
      <c r="D51" s="73" t="s">
        <v>295</v>
      </c>
      <c r="E51" s="65" t="s">
        <v>17</v>
      </c>
      <c r="F51" s="95" t="s">
        <v>393</v>
      </c>
      <c r="G51" s="63">
        <v>5</v>
      </c>
      <c r="H51" s="26">
        <v>0</v>
      </c>
      <c r="I51" s="63"/>
      <c r="J51" s="64"/>
      <c r="K51" s="63"/>
      <c r="L51" s="66"/>
    </row>
    <row r="52" spans="1:12" s="59" customFormat="1" ht="20.149999999999999" customHeight="1" x14ac:dyDescent="0.35">
      <c r="A52" s="60" t="s">
        <v>71</v>
      </c>
      <c r="B52" s="69" t="s">
        <v>161</v>
      </c>
      <c r="C52" s="12" t="s">
        <v>297</v>
      </c>
      <c r="D52" s="73" t="s">
        <v>296</v>
      </c>
      <c r="E52" s="65" t="s">
        <v>17</v>
      </c>
      <c r="F52" s="95" t="s">
        <v>393</v>
      </c>
      <c r="G52" s="63">
        <v>5</v>
      </c>
      <c r="H52" s="26">
        <v>0</v>
      </c>
      <c r="I52" s="63"/>
      <c r="J52" s="64"/>
      <c r="K52" s="63"/>
      <c r="L52" s="66"/>
    </row>
    <row r="53" spans="1:12" s="59" customFormat="1" ht="20.149999999999999" customHeight="1" x14ac:dyDescent="0.35">
      <c r="A53" s="60" t="s">
        <v>72</v>
      </c>
      <c r="B53" s="69" t="s">
        <v>163</v>
      </c>
      <c r="C53" s="14" t="s">
        <v>298</v>
      </c>
      <c r="D53" s="73" t="s">
        <v>299</v>
      </c>
      <c r="E53" s="65" t="s">
        <v>17</v>
      </c>
      <c r="F53" s="95" t="s">
        <v>393</v>
      </c>
      <c r="G53" s="63">
        <v>2</v>
      </c>
      <c r="H53" s="26">
        <v>0</v>
      </c>
      <c r="I53" s="63"/>
      <c r="J53" s="64"/>
      <c r="K53" s="63"/>
      <c r="L53" s="66"/>
    </row>
    <row r="54" spans="1:12" s="59" customFormat="1" ht="20.149999999999999" customHeight="1" x14ac:dyDescent="0.35">
      <c r="A54" s="60" t="s">
        <v>73</v>
      </c>
      <c r="B54" s="74" t="s">
        <v>301</v>
      </c>
      <c r="C54" s="14" t="s">
        <v>8</v>
      </c>
      <c r="D54" s="73" t="s">
        <v>300</v>
      </c>
      <c r="E54" s="65" t="s">
        <v>17</v>
      </c>
      <c r="F54" s="95" t="s">
        <v>393</v>
      </c>
      <c r="G54" s="63">
        <v>5</v>
      </c>
      <c r="H54" s="26">
        <v>0</v>
      </c>
      <c r="I54" s="63"/>
      <c r="J54" s="64"/>
      <c r="K54" s="63"/>
      <c r="L54" s="66"/>
    </row>
    <row r="55" spans="1:12" s="59" customFormat="1" ht="20.149999999999999" customHeight="1" x14ac:dyDescent="0.35">
      <c r="A55" s="60" t="s">
        <v>74</v>
      </c>
      <c r="B55" s="69" t="s">
        <v>164</v>
      </c>
      <c r="C55" s="12" t="s">
        <v>302</v>
      </c>
      <c r="D55" s="73" t="s">
        <v>303</v>
      </c>
      <c r="E55" s="65" t="s">
        <v>17</v>
      </c>
      <c r="F55" s="95" t="s">
        <v>393</v>
      </c>
      <c r="G55" s="63">
        <v>5</v>
      </c>
      <c r="H55" s="26">
        <v>0</v>
      </c>
      <c r="I55" s="63"/>
      <c r="J55" s="64"/>
      <c r="K55" s="63"/>
      <c r="L55" s="66"/>
    </row>
    <row r="56" spans="1:12" s="59" customFormat="1" ht="20.149999999999999" customHeight="1" x14ac:dyDescent="0.35">
      <c r="A56" s="60" t="s">
        <v>75</v>
      </c>
      <c r="B56" s="69" t="s">
        <v>165</v>
      </c>
      <c r="C56" s="12" t="s">
        <v>305</v>
      </c>
      <c r="D56" s="73" t="s">
        <v>304</v>
      </c>
      <c r="E56" s="65" t="s">
        <v>17</v>
      </c>
      <c r="F56" s="95" t="s">
        <v>393</v>
      </c>
      <c r="G56" s="63">
        <v>2</v>
      </c>
      <c r="H56" s="26">
        <v>0</v>
      </c>
      <c r="I56" s="63"/>
      <c r="J56" s="64"/>
      <c r="K56" s="63"/>
      <c r="L56" s="66"/>
    </row>
    <row r="57" spans="1:12" s="59" customFormat="1" ht="20.149999999999999" customHeight="1" x14ac:dyDescent="0.35">
      <c r="A57" s="60" t="s">
        <v>76</v>
      </c>
      <c r="B57" s="69" t="s">
        <v>166</v>
      </c>
      <c r="C57" s="12" t="s">
        <v>282</v>
      </c>
      <c r="D57" s="73" t="s">
        <v>306</v>
      </c>
      <c r="E57" s="65" t="s">
        <v>17</v>
      </c>
      <c r="F57" s="95" t="s">
        <v>393</v>
      </c>
      <c r="G57" s="63">
        <v>5</v>
      </c>
      <c r="H57" s="26">
        <v>0</v>
      </c>
      <c r="I57" s="63"/>
      <c r="J57" s="64"/>
      <c r="K57" s="63"/>
      <c r="L57" s="66"/>
    </row>
    <row r="58" spans="1:12" s="59" customFormat="1" ht="20.149999999999999" customHeight="1" x14ac:dyDescent="0.35">
      <c r="A58" s="60" t="s">
        <v>77</v>
      </c>
      <c r="B58" s="69" t="s">
        <v>167</v>
      </c>
      <c r="C58" s="14" t="s">
        <v>307</v>
      </c>
      <c r="D58" s="73" t="s">
        <v>310</v>
      </c>
      <c r="E58" s="65" t="s">
        <v>17</v>
      </c>
      <c r="F58" s="95" t="s">
        <v>393</v>
      </c>
      <c r="G58" s="63">
        <v>5</v>
      </c>
      <c r="H58" s="26">
        <v>0</v>
      </c>
      <c r="I58" s="63"/>
      <c r="J58" s="64"/>
      <c r="K58" s="63"/>
      <c r="L58" s="66"/>
    </row>
    <row r="59" spans="1:12" s="59" customFormat="1" ht="20.149999999999999" customHeight="1" x14ac:dyDescent="0.35">
      <c r="A59" s="60" t="s">
        <v>78</v>
      </c>
      <c r="B59" s="74" t="s">
        <v>168</v>
      </c>
      <c r="C59" s="14" t="s">
        <v>308</v>
      </c>
      <c r="D59" s="73" t="s">
        <v>309</v>
      </c>
      <c r="E59" s="65" t="s">
        <v>17</v>
      </c>
      <c r="F59" s="95" t="s">
        <v>393</v>
      </c>
      <c r="G59" s="63">
        <v>5</v>
      </c>
      <c r="H59" s="26">
        <v>0</v>
      </c>
      <c r="I59" s="63"/>
      <c r="J59" s="64"/>
      <c r="K59" s="63"/>
      <c r="L59" s="66"/>
    </row>
    <row r="60" spans="1:12" s="59" customFormat="1" ht="20.149999999999999" customHeight="1" x14ac:dyDescent="0.35">
      <c r="A60" s="60" t="s">
        <v>79</v>
      </c>
      <c r="B60" s="74" t="s">
        <v>169</v>
      </c>
      <c r="C60" s="14" t="s">
        <v>307</v>
      </c>
      <c r="D60" s="73" t="s">
        <v>311</v>
      </c>
      <c r="E60" s="65" t="s">
        <v>17</v>
      </c>
      <c r="F60" s="95" t="s">
        <v>393</v>
      </c>
      <c r="G60" s="63">
        <v>5</v>
      </c>
      <c r="H60" s="26">
        <v>0</v>
      </c>
      <c r="I60" s="63"/>
      <c r="J60" s="64"/>
      <c r="K60" s="63"/>
      <c r="L60" s="66"/>
    </row>
    <row r="61" spans="1:12" s="59" customFormat="1" ht="20.149999999999999" customHeight="1" x14ac:dyDescent="0.35">
      <c r="A61" s="60" t="s">
        <v>80</v>
      </c>
      <c r="B61" s="69" t="s">
        <v>170</v>
      </c>
      <c r="C61" s="14" t="s">
        <v>312</v>
      </c>
      <c r="D61" s="73" t="s">
        <v>313</v>
      </c>
      <c r="E61" s="65" t="s">
        <v>17</v>
      </c>
      <c r="F61" s="95" t="s">
        <v>393</v>
      </c>
      <c r="G61" s="63">
        <v>3</v>
      </c>
      <c r="H61" s="26">
        <v>0</v>
      </c>
      <c r="I61" s="63"/>
      <c r="J61" s="64"/>
      <c r="K61" s="63"/>
      <c r="L61" s="66"/>
    </row>
    <row r="62" spans="1:12" s="59" customFormat="1" ht="20.149999999999999" customHeight="1" x14ac:dyDescent="0.35">
      <c r="A62" s="60" t="s">
        <v>81</v>
      </c>
      <c r="B62" s="69" t="s">
        <v>171</v>
      </c>
      <c r="C62" s="14" t="s">
        <v>314</v>
      </c>
      <c r="D62" s="73" t="s">
        <v>315</v>
      </c>
      <c r="E62" s="65" t="s">
        <v>17</v>
      </c>
      <c r="F62" s="95" t="s">
        <v>393</v>
      </c>
      <c r="G62" s="63">
        <v>5</v>
      </c>
      <c r="H62" s="26">
        <v>0</v>
      </c>
      <c r="I62" s="63"/>
      <c r="J62" s="64"/>
      <c r="K62" s="63"/>
      <c r="L62" s="66"/>
    </row>
    <row r="63" spans="1:12" s="59" customFormat="1" ht="20.149999999999999" customHeight="1" x14ac:dyDescent="0.35">
      <c r="A63" s="60" t="s">
        <v>82</v>
      </c>
      <c r="B63" s="69" t="s">
        <v>172</v>
      </c>
      <c r="C63" s="12" t="s">
        <v>316</v>
      </c>
      <c r="D63" s="73" t="s">
        <v>317</v>
      </c>
      <c r="E63" s="65" t="s">
        <v>17</v>
      </c>
      <c r="F63" s="95" t="s">
        <v>393</v>
      </c>
      <c r="G63" s="63">
        <v>3</v>
      </c>
      <c r="H63" s="26">
        <v>0</v>
      </c>
      <c r="I63" s="63"/>
      <c r="J63" s="64"/>
      <c r="K63" s="63"/>
      <c r="L63" s="66"/>
    </row>
    <row r="64" spans="1:12" s="59" customFormat="1" ht="20.149999999999999" customHeight="1" x14ac:dyDescent="0.35">
      <c r="A64" s="60" t="s">
        <v>83</v>
      </c>
      <c r="B64" s="69" t="s">
        <v>173</v>
      </c>
      <c r="C64" s="14" t="s">
        <v>318</v>
      </c>
      <c r="D64" s="73" t="s">
        <v>319</v>
      </c>
      <c r="E64" s="65" t="s">
        <v>17</v>
      </c>
      <c r="F64" s="95" t="s">
        <v>393</v>
      </c>
      <c r="G64" s="63">
        <v>3</v>
      </c>
      <c r="H64" s="26">
        <v>0</v>
      </c>
      <c r="I64" s="63"/>
      <c r="J64" s="64"/>
      <c r="K64" s="63"/>
      <c r="L64" s="66"/>
    </row>
    <row r="65" spans="1:12" s="59" customFormat="1" ht="20.149999999999999" customHeight="1" x14ac:dyDescent="0.35">
      <c r="A65" s="60" t="s">
        <v>84</v>
      </c>
      <c r="B65" s="69" t="s">
        <v>174</v>
      </c>
      <c r="C65" s="12" t="s">
        <v>320</v>
      </c>
      <c r="D65" s="73" t="s">
        <v>321</v>
      </c>
      <c r="E65" s="65" t="s">
        <v>17</v>
      </c>
      <c r="F65" s="95" t="s">
        <v>393</v>
      </c>
      <c r="G65" s="63">
        <v>3</v>
      </c>
      <c r="H65" s="26">
        <v>0</v>
      </c>
      <c r="I65" s="63"/>
      <c r="J65" s="64"/>
      <c r="K65" s="63"/>
      <c r="L65" s="66"/>
    </row>
    <row r="66" spans="1:12" s="59" customFormat="1" ht="20.149999999999999" customHeight="1" x14ac:dyDescent="0.35">
      <c r="A66" s="60" t="s">
        <v>85</v>
      </c>
      <c r="B66" s="52" t="s">
        <v>175</v>
      </c>
      <c r="C66" s="14" t="s">
        <v>323</v>
      </c>
      <c r="D66" s="11" t="s">
        <v>322</v>
      </c>
      <c r="E66" s="65" t="s">
        <v>17</v>
      </c>
      <c r="F66" s="95" t="s">
        <v>393</v>
      </c>
      <c r="G66" s="63">
        <v>5</v>
      </c>
      <c r="H66" s="26">
        <v>0</v>
      </c>
      <c r="I66" s="63"/>
      <c r="J66" s="64"/>
      <c r="K66" s="63"/>
      <c r="L66" s="66"/>
    </row>
    <row r="67" spans="1:12" s="59" customFormat="1" ht="31.5" customHeight="1" x14ac:dyDescent="0.35">
      <c r="A67" s="60" t="s">
        <v>86</v>
      </c>
      <c r="B67" s="69" t="s">
        <v>177</v>
      </c>
      <c r="C67" s="75" t="s">
        <v>324</v>
      </c>
      <c r="D67" s="76" t="s">
        <v>325</v>
      </c>
      <c r="E67" s="65" t="s">
        <v>17</v>
      </c>
      <c r="F67" s="95" t="s">
        <v>393</v>
      </c>
      <c r="G67" s="63">
        <v>5</v>
      </c>
      <c r="H67" s="26">
        <v>0</v>
      </c>
      <c r="I67" s="63"/>
      <c r="J67" s="64"/>
      <c r="K67" s="63"/>
      <c r="L67" s="66"/>
    </row>
    <row r="68" spans="1:12" s="59" customFormat="1" ht="28" customHeight="1" x14ac:dyDescent="0.35">
      <c r="A68" s="60" t="s">
        <v>87</v>
      </c>
      <c r="B68" s="69" t="s">
        <v>176</v>
      </c>
      <c r="C68" s="14" t="s">
        <v>324</v>
      </c>
      <c r="D68" s="11" t="s">
        <v>326</v>
      </c>
      <c r="E68" s="65" t="s">
        <v>17</v>
      </c>
      <c r="F68" s="95" t="s">
        <v>393</v>
      </c>
      <c r="G68" s="63">
        <v>5</v>
      </c>
      <c r="H68" s="26">
        <v>0</v>
      </c>
      <c r="I68" s="63"/>
      <c r="J68" s="64"/>
      <c r="K68" s="63"/>
      <c r="L68" s="66"/>
    </row>
    <row r="69" spans="1:12" s="59" customFormat="1" ht="20.149999999999999" customHeight="1" x14ac:dyDescent="0.35">
      <c r="A69" s="60" t="s">
        <v>88</v>
      </c>
      <c r="B69" s="74" t="s">
        <v>178</v>
      </c>
      <c r="C69" s="77" t="s">
        <v>327</v>
      </c>
      <c r="D69" s="78" t="s">
        <v>328</v>
      </c>
      <c r="E69" s="65" t="s">
        <v>17</v>
      </c>
      <c r="F69" s="95" t="s">
        <v>393</v>
      </c>
      <c r="G69" s="63">
        <v>4</v>
      </c>
      <c r="H69" s="26">
        <v>0</v>
      </c>
      <c r="I69" s="63"/>
      <c r="J69" s="64"/>
      <c r="K69" s="63"/>
      <c r="L69" s="66"/>
    </row>
    <row r="70" spans="1:12" s="59" customFormat="1" ht="20.149999999999999" customHeight="1" x14ac:dyDescent="0.35">
      <c r="A70" s="60" t="s">
        <v>89</v>
      </c>
      <c r="B70" s="69" t="s">
        <v>179</v>
      </c>
      <c r="C70" s="77" t="s">
        <v>329</v>
      </c>
      <c r="D70" s="78" t="s">
        <v>330</v>
      </c>
      <c r="E70" s="65" t="s">
        <v>17</v>
      </c>
      <c r="F70" s="95" t="s">
        <v>393</v>
      </c>
      <c r="G70" s="63">
        <v>4</v>
      </c>
      <c r="H70" s="26">
        <v>0</v>
      </c>
      <c r="I70" s="63"/>
      <c r="J70" s="64"/>
      <c r="K70" s="63"/>
      <c r="L70" s="66"/>
    </row>
    <row r="71" spans="1:12" s="59" customFormat="1" ht="20.149999999999999" customHeight="1" x14ac:dyDescent="0.35">
      <c r="A71" s="60" t="s">
        <v>90</v>
      </c>
      <c r="B71" s="69" t="s">
        <v>180</v>
      </c>
      <c r="C71" s="14" t="s">
        <v>331</v>
      </c>
      <c r="D71" s="11" t="s">
        <v>332</v>
      </c>
      <c r="E71" s="65" t="s">
        <v>17</v>
      </c>
      <c r="F71" s="95" t="s">
        <v>393</v>
      </c>
      <c r="G71" s="63">
        <v>4</v>
      </c>
      <c r="H71" s="26">
        <v>0</v>
      </c>
      <c r="I71" s="63"/>
      <c r="J71" s="64"/>
      <c r="K71" s="63"/>
      <c r="L71" s="66"/>
    </row>
    <row r="72" spans="1:12" s="59" customFormat="1" ht="20.149999999999999" customHeight="1" x14ac:dyDescent="0.35">
      <c r="A72" s="60" t="s">
        <v>91</v>
      </c>
      <c r="B72" s="69" t="s">
        <v>181</v>
      </c>
      <c r="C72" s="14" t="s">
        <v>333</v>
      </c>
      <c r="D72" s="11" t="s">
        <v>334</v>
      </c>
      <c r="E72" s="65" t="s">
        <v>17</v>
      </c>
      <c r="F72" s="95" t="s">
        <v>393</v>
      </c>
      <c r="G72" s="63">
        <v>3</v>
      </c>
      <c r="H72" s="26">
        <v>0</v>
      </c>
      <c r="I72" s="63"/>
      <c r="J72" s="64"/>
      <c r="K72" s="63"/>
      <c r="L72" s="66"/>
    </row>
    <row r="73" spans="1:12" s="59" customFormat="1" ht="20.149999999999999" customHeight="1" x14ac:dyDescent="0.35">
      <c r="A73" s="60" t="s">
        <v>92</v>
      </c>
      <c r="B73" s="69" t="s">
        <v>182</v>
      </c>
      <c r="C73" s="12" t="s">
        <v>335</v>
      </c>
      <c r="D73" s="73" t="s">
        <v>336</v>
      </c>
      <c r="E73" s="65" t="s">
        <v>17</v>
      </c>
      <c r="F73" s="95" t="s">
        <v>393</v>
      </c>
      <c r="G73" s="63">
        <v>5</v>
      </c>
      <c r="H73" s="26">
        <v>0</v>
      </c>
      <c r="I73" s="63"/>
      <c r="J73" s="64"/>
      <c r="K73" s="63"/>
      <c r="L73" s="66"/>
    </row>
    <row r="74" spans="1:12" s="59" customFormat="1" ht="20.149999999999999" customHeight="1" x14ac:dyDescent="0.35">
      <c r="A74" s="60" t="s">
        <v>93</v>
      </c>
      <c r="B74" s="69" t="s">
        <v>183</v>
      </c>
      <c r="C74" s="12" t="s">
        <v>9</v>
      </c>
      <c r="D74" s="11" t="s">
        <v>337</v>
      </c>
      <c r="E74" s="65" t="s">
        <v>17</v>
      </c>
      <c r="F74" s="95" t="s">
        <v>393</v>
      </c>
      <c r="G74" s="63">
        <v>4</v>
      </c>
      <c r="H74" s="26">
        <v>0</v>
      </c>
      <c r="I74" s="63"/>
      <c r="J74" s="64"/>
      <c r="K74" s="63"/>
      <c r="L74" s="66"/>
    </row>
    <row r="75" spans="1:12" s="59" customFormat="1" ht="20.149999999999999" customHeight="1" x14ac:dyDescent="0.35">
      <c r="A75" s="60" t="s">
        <v>94</v>
      </c>
      <c r="B75" s="69" t="s">
        <v>185</v>
      </c>
      <c r="C75" s="12" t="s">
        <v>338</v>
      </c>
      <c r="D75" s="11" t="s">
        <v>339</v>
      </c>
      <c r="E75" s="65" t="s">
        <v>17</v>
      </c>
      <c r="F75" s="95" t="s">
        <v>393</v>
      </c>
      <c r="G75" s="63">
        <v>2</v>
      </c>
      <c r="H75" s="26">
        <v>0</v>
      </c>
      <c r="I75" s="63"/>
      <c r="J75" s="64"/>
      <c r="K75" s="63"/>
      <c r="L75" s="66"/>
    </row>
    <row r="76" spans="1:12" s="59" customFormat="1" ht="34.5" customHeight="1" x14ac:dyDescent="0.35">
      <c r="A76" s="60" t="s">
        <v>95</v>
      </c>
      <c r="B76" s="52" t="s">
        <v>184</v>
      </c>
      <c r="C76" s="14" t="s">
        <v>340</v>
      </c>
      <c r="D76" s="11" t="s">
        <v>341</v>
      </c>
      <c r="E76" s="65" t="s">
        <v>17</v>
      </c>
      <c r="F76" s="95" t="s">
        <v>393</v>
      </c>
      <c r="G76" s="63">
        <v>5</v>
      </c>
      <c r="H76" s="63">
        <v>1</v>
      </c>
      <c r="I76" s="63"/>
      <c r="J76" s="64"/>
      <c r="K76" s="63"/>
      <c r="L76" s="66"/>
    </row>
    <row r="77" spans="1:12" s="59" customFormat="1" ht="29.15" customHeight="1" x14ac:dyDescent="0.35">
      <c r="A77" s="60" t="s">
        <v>96</v>
      </c>
      <c r="B77" s="52" t="s">
        <v>186</v>
      </c>
      <c r="C77" s="14" t="s">
        <v>342</v>
      </c>
      <c r="D77" s="11" t="s">
        <v>343</v>
      </c>
      <c r="E77" s="65" t="s">
        <v>17</v>
      </c>
      <c r="F77" s="95" t="s">
        <v>393</v>
      </c>
      <c r="G77" s="63">
        <v>3</v>
      </c>
      <c r="H77" s="63">
        <v>1</v>
      </c>
      <c r="I77" s="63"/>
      <c r="J77" s="64"/>
      <c r="K77" s="63"/>
      <c r="L77" s="66"/>
    </row>
    <row r="78" spans="1:12" s="59" customFormat="1" ht="20.149999999999999" customHeight="1" x14ac:dyDescent="0.35">
      <c r="A78" s="60" t="s">
        <v>97</v>
      </c>
      <c r="B78" s="52" t="s">
        <v>187</v>
      </c>
      <c r="C78" s="12" t="s">
        <v>344</v>
      </c>
      <c r="D78" s="11" t="s">
        <v>345</v>
      </c>
      <c r="E78" s="65" t="s">
        <v>17</v>
      </c>
      <c r="F78" s="95" t="s">
        <v>393</v>
      </c>
      <c r="G78" s="63">
        <v>5</v>
      </c>
      <c r="H78" s="63">
        <v>1</v>
      </c>
      <c r="I78" s="63"/>
      <c r="J78" s="64"/>
      <c r="K78" s="63"/>
      <c r="L78" s="66"/>
    </row>
    <row r="79" spans="1:12" s="59" customFormat="1" ht="20.149999999999999" customHeight="1" thickBot="1" x14ac:dyDescent="0.4">
      <c r="A79" s="118" t="s">
        <v>98</v>
      </c>
      <c r="B79" s="128" t="s">
        <v>188</v>
      </c>
      <c r="C79" s="129" t="s">
        <v>346</v>
      </c>
      <c r="D79" s="130" t="s">
        <v>347</v>
      </c>
      <c r="E79" s="122" t="s">
        <v>17</v>
      </c>
      <c r="F79" s="131" t="s">
        <v>393</v>
      </c>
      <c r="G79" s="124">
        <v>5</v>
      </c>
      <c r="H79" s="124">
        <v>1</v>
      </c>
      <c r="I79" s="124"/>
      <c r="J79" s="126"/>
      <c r="K79" s="124"/>
      <c r="L79" s="127"/>
    </row>
    <row r="80" spans="1:12" s="59" customFormat="1" ht="20.149999999999999" customHeight="1" thickBot="1" x14ac:dyDescent="0.4">
      <c r="A80" s="43"/>
      <c r="B80" s="50" t="s">
        <v>21</v>
      </c>
      <c r="C80" s="132" t="s">
        <v>112</v>
      </c>
      <c r="D80" s="133"/>
      <c r="E80" s="133"/>
      <c r="F80" s="133"/>
      <c r="G80" s="133"/>
      <c r="H80" s="133"/>
      <c r="I80" s="133"/>
      <c r="J80" s="133"/>
      <c r="K80" s="133"/>
      <c r="L80" s="134"/>
    </row>
    <row r="81" spans="1:12" s="59" customFormat="1" ht="74.5" customHeight="1" thickBot="1" x14ac:dyDescent="0.4">
      <c r="A81" s="101" t="s">
        <v>20</v>
      </c>
      <c r="B81" s="102" t="s">
        <v>0</v>
      </c>
      <c r="C81" s="90" t="s">
        <v>114</v>
      </c>
      <c r="D81" s="91" t="s">
        <v>1</v>
      </c>
      <c r="E81" s="93" t="s">
        <v>16</v>
      </c>
      <c r="F81" s="87" t="s">
        <v>392</v>
      </c>
      <c r="G81" s="92" t="s">
        <v>18</v>
      </c>
      <c r="H81" s="92" t="s">
        <v>23</v>
      </c>
      <c r="I81" s="99" t="s">
        <v>394</v>
      </c>
      <c r="J81" s="99" t="s">
        <v>395</v>
      </c>
      <c r="K81" s="92" t="s">
        <v>14</v>
      </c>
      <c r="L81" s="103" t="s">
        <v>15</v>
      </c>
    </row>
    <row r="82" spans="1:12" s="59" customFormat="1" ht="20.149999999999999" customHeight="1" x14ac:dyDescent="0.35">
      <c r="A82" s="60" t="s">
        <v>99</v>
      </c>
      <c r="B82" s="52" t="s">
        <v>189</v>
      </c>
      <c r="C82" s="14" t="s">
        <v>348</v>
      </c>
      <c r="D82" s="11" t="s">
        <v>349</v>
      </c>
      <c r="E82" s="65" t="s">
        <v>17</v>
      </c>
      <c r="F82" s="95" t="s">
        <v>393</v>
      </c>
      <c r="G82" s="63">
        <v>6</v>
      </c>
      <c r="H82" s="26">
        <v>0</v>
      </c>
      <c r="I82" s="63"/>
      <c r="J82" s="64"/>
      <c r="K82" s="63"/>
      <c r="L82" s="66"/>
    </row>
    <row r="83" spans="1:12" s="59" customFormat="1" ht="20.149999999999999" customHeight="1" x14ac:dyDescent="0.35">
      <c r="A83" s="60" t="s">
        <v>100</v>
      </c>
      <c r="B83" s="52" t="s">
        <v>190</v>
      </c>
      <c r="C83" s="14" t="s">
        <v>350</v>
      </c>
      <c r="D83" s="11" t="s">
        <v>351</v>
      </c>
      <c r="E83" s="65" t="s">
        <v>17</v>
      </c>
      <c r="F83" s="95" t="s">
        <v>393</v>
      </c>
      <c r="G83" s="63">
        <v>2</v>
      </c>
      <c r="H83" s="63">
        <v>1</v>
      </c>
      <c r="I83" s="63"/>
      <c r="J83" s="64"/>
      <c r="K83" s="63"/>
      <c r="L83" s="66"/>
    </row>
    <row r="84" spans="1:12" s="59" customFormat="1" ht="20.149999999999999" customHeight="1" x14ac:dyDescent="0.35">
      <c r="A84" s="60" t="s">
        <v>101</v>
      </c>
      <c r="B84" s="52" t="s">
        <v>191</v>
      </c>
      <c r="C84" s="12" t="s">
        <v>352</v>
      </c>
      <c r="D84" s="11" t="s">
        <v>353</v>
      </c>
      <c r="E84" s="65" t="s">
        <v>17</v>
      </c>
      <c r="F84" s="95" t="s">
        <v>393</v>
      </c>
      <c r="G84" s="63">
        <v>4</v>
      </c>
      <c r="H84" s="63">
        <v>1</v>
      </c>
      <c r="I84" s="63"/>
      <c r="J84" s="64"/>
      <c r="K84" s="63"/>
      <c r="L84" s="66"/>
    </row>
    <row r="85" spans="1:12" s="59" customFormat="1" ht="20.149999999999999" customHeight="1" x14ac:dyDescent="0.35">
      <c r="A85" s="60" t="s">
        <v>102</v>
      </c>
      <c r="B85" s="52" t="s">
        <v>192</v>
      </c>
      <c r="C85" s="14" t="s">
        <v>354</v>
      </c>
      <c r="D85" s="11" t="s">
        <v>355</v>
      </c>
      <c r="E85" s="65" t="s">
        <v>17</v>
      </c>
      <c r="F85" s="108" t="s">
        <v>393</v>
      </c>
      <c r="G85" s="63">
        <v>5</v>
      </c>
      <c r="H85" s="26">
        <v>0</v>
      </c>
      <c r="I85" s="63"/>
      <c r="J85" s="64"/>
      <c r="K85" s="63"/>
      <c r="L85" s="66"/>
    </row>
    <row r="86" spans="1:12" s="59" customFormat="1" ht="20.149999999999999" customHeight="1" x14ac:dyDescent="0.35">
      <c r="A86" s="60" t="s">
        <v>103</v>
      </c>
      <c r="B86" s="52" t="s">
        <v>193</v>
      </c>
      <c r="C86" s="12" t="s">
        <v>356</v>
      </c>
      <c r="D86" s="11" t="s">
        <v>357</v>
      </c>
      <c r="E86" s="65" t="s">
        <v>17</v>
      </c>
      <c r="F86" s="95" t="s">
        <v>393</v>
      </c>
      <c r="G86" s="63">
        <v>6</v>
      </c>
      <c r="H86" s="63">
        <v>1</v>
      </c>
      <c r="I86" s="63"/>
      <c r="J86" s="64"/>
      <c r="K86" s="63"/>
      <c r="L86" s="66"/>
    </row>
    <row r="87" spans="1:12" s="59" customFormat="1" ht="20.149999999999999" customHeight="1" x14ac:dyDescent="0.35">
      <c r="A87" s="60" t="s">
        <v>104</v>
      </c>
      <c r="B87" s="52" t="s">
        <v>194</v>
      </c>
      <c r="C87" s="14" t="s">
        <v>358</v>
      </c>
      <c r="D87" s="11" t="s">
        <v>359</v>
      </c>
      <c r="E87" s="65" t="s">
        <v>17</v>
      </c>
      <c r="F87" s="95" t="s">
        <v>393</v>
      </c>
      <c r="G87" s="63">
        <v>4</v>
      </c>
      <c r="H87" s="63">
        <v>1</v>
      </c>
      <c r="I87" s="63"/>
      <c r="J87" s="64"/>
      <c r="K87" s="63"/>
      <c r="L87" s="66"/>
    </row>
    <row r="88" spans="1:12" s="59" customFormat="1" ht="20.149999999999999" customHeight="1" x14ac:dyDescent="0.35">
      <c r="A88" s="60" t="s">
        <v>105</v>
      </c>
      <c r="B88" s="52" t="s">
        <v>195</v>
      </c>
      <c r="C88" s="14" t="s">
        <v>360</v>
      </c>
      <c r="D88" s="11" t="s">
        <v>361</v>
      </c>
      <c r="E88" s="65" t="s">
        <v>17</v>
      </c>
      <c r="F88" s="95" t="s">
        <v>393</v>
      </c>
      <c r="G88" s="63">
        <v>6</v>
      </c>
      <c r="H88" s="63">
        <v>1</v>
      </c>
      <c r="I88" s="63"/>
      <c r="J88" s="64"/>
      <c r="K88" s="63"/>
      <c r="L88" s="66"/>
    </row>
    <row r="89" spans="1:12" s="59" customFormat="1" ht="20.149999999999999" customHeight="1" x14ac:dyDescent="0.35">
      <c r="A89" s="60" t="s">
        <v>106</v>
      </c>
      <c r="B89" s="52" t="s">
        <v>196</v>
      </c>
      <c r="C89" s="14" t="s">
        <v>352</v>
      </c>
      <c r="D89" s="11" t="s">
        <v>362</v>
      </c>
      <c r="E89" s="65" t="s">
        <v>17</v>
      </c>
      <c r="F89" s="95" t="s">
        <v>393</v>
      </c>
      <c r="G89" s="63">
        <v>4</v>
      </c>
      <c r="H89" s="63">
        <v>1</v>
      </c>
      <c r="I89" s="63"/>
      <c r="J89" s="64"/>
      <c r="K89" s="63"/>
      <c r="L89" s="66"/>
    </row>
    <row r="90" spans="1:12" s="59" customFormat="1" ht="20.149999999999999" customHeight="1" x14ac:dyDescent="0.35">
      <c r="A90" s="60" t="s">
        <v>107</v>
      </c>
      <c r="B90" s="69" t="s">
        <v>197</v>
      </c>
      <c r="C90" s="14" t="s">
        <v>363</v>
      </c>
      <c r="D90" s="11" t="s">
        <v>364</v>
      </c>
      <c r="E90" s="65" t="s">
        <v>17</v>
      </c>
      <c r="F90" s="95" t="s">
        <v>393</v>
      </c>
      <c r="G90" s="63">
        <v>5</v>
      </c>
      <c r="H90" s="26">
        <v>0</v>
      </c>
      <c r="I90" s="63"/>
      <c r="J90" s="64"/>
      <c r="K90" s="63"/>
      <c r="L90" s="66"/>
    </row>
    <row r="91" spans="1:12" s="59" customFormat="1" ht="20.149999999999999" customHeight="1" x14ac:dyDescent="0.35">
      <c r="A91" s="60" t="s">
        <v>108</v>
      </c>
      <c r="B91" s="69" t="s">
        <v>199</v>
      </c>
      <c r="C91" s="14" t="s">
        <v>10</v>
      </c>
      <c r="D91" s="11" t="s">
        <v>365</v>
      </c>
      <c r="E91" s="65" t="s">
        <v>17</v>
      </c>
      <c r="F91" s="95" t="s">
        <v>393</v>
      </c>
      <c r="G91" s="63">
        <v>5</v>
      </c>
      <c r="H91" s="26">
        <v>0</v>
      </c>
      <c r="I91" s="63"/>
      <c r="J91" s="64"/>
      <c r="K91" s="63"/>
      <c r="L91" s="66"/>
    </row>
    <row r="92" spans="1:12" s="59" customFormat="1" ht="20.149999999999999" customHeight="1" thickBot="1" x14ac:dyDescent="0.4">
      <c r="A92" s="60" t="s">
        <v>109</v>
      </c>
      <c r="B92" s="79" t="s">
        <v>198</v>
      </c>
      <c r="C92" s="80" t="s">
        <v>366</v>
      </c>
      <c r="D92" s="81" t="s">
        <v>367</v>
      </c>
      <c r="E92" s="84" t="s">
        <v>17</v>
      </c>
      <c r="F92" s="95" t="s">
        <v>393</v>
      </c>
      <c r="G92" s="82">
        <v>5</v>
      </c>
      <c r="H92" s="27">
        <v>0</v>
      </c>
      <c r="I92" s="82"/>
      <c r="J92" s="83"/>
      <c r="K92" s="82"/>
      <c r="L92" s="85"/>
    </row>
    <row r="93" spans="1:12" s="13" customFormat="1" ht="20.149999999999999" customHeight="1" thickBot="1" x14ac:dyDescent="0.4">
      <c r="A93" s="132" t="s">
        <v>110</v>
      </c>
      <c r="B93" s="137"/>
      <c r="C93" s="133"/>
      <c r="D93" s="133"/>
      <c r="E93" s="133"/>
      <c r="F93" s="133"/>
      <c r="G93" s="86">
        <f>SUM(G3:G92)</f>
        <v>550</v>
      </c>
      <c r="H93" s="58"/>
      <c r="I93" s="58"/>
      <c r="J93" s="104"/>
      <c r="K93" s="135"/>
      <c r="L93" s="136"/>
    </row>
    <row r="94" spans="1:12" ht="20.149999999999999" customHeight="1" thickBot="1" x14ac:dyDescent="0.35">
      <c r="A94" s="36"/>
      <c r="B94" s="53"/>
      <c r="C94" s="37"/>
      <c r="D94" s="38"/>
      <c r="E94" s="38"/>
      <c r="F94" s="39"/>
      <c r="G94" s="40"/>
      <c r="H94" s="40"/>
      <c r="I94" s="40"/>
      <c r="J94" s="44"/>
      <c r="K94" s="41"/>
      <c r="L94" s="41"/>
    </row>
    <row r="95" spans="1:12" ht="20.149999999999999" customHeight="1" thickBot="1" x14ac:dyDescent="0.4">
      <c r="A95" s="42"/>
      <c r="B95" s="54" t="s">
        <v>22</v>
      </c>
      <c r="C95" s="142" t="s">
        <v>111</v>
      </c>
      <c r="D95" s="143"/>
      <c r="E95" s="143"/>
      <c r="F95" s="143"/>
      <c r="G95" s="143"/>
      <c r="H95" s="143"/>
      <c r="I95" s="143"/>
      <c r="J95" s="143"/>
      <c r="K95" s="143"/>
      <c r="L95" s="144"/>
    </row>
    <row r="96" spans="1:12" s="23" customFormat="1" ht="74.5" customHeight="1" thickBot="1" x14ac:dyDescent="0.4">
      <c r="A96" s="88" t="s">
        <v>20</v>
      </c>
      <c r="B96" s="89" t="s">
        <v>0</v>
      </c>
      <c r="C96" s="90" t="s">
        <v>113</v>
      </c>
      <c r="D96" s="91" t="s">
        <v>1</v>
      </c>
      <c r="E96" s="106" t="s">
        <v>16</v>
      </c>
      <c r="F96" s="87" t="s">
        <v>392</v>
      </c>
      <c r="G96" s="92" t="s">
        <v>18</v>
      </c>
      <c r="H96" s="92" t="s">
        <v>19</v>
      </c>
      <c r="I96" s="99" t="s">
        <v>394</v>
      </c>
      <c r="J96" s="99" t="s">
        <v>395</v>
      </c>
      <c r="K96" s="94" t="s">
        <v>14</v>
      </c>
      <c r="L96" s="94" t="s">
        <v>15</v>
      </c>
    </row>
    <row r="97" spans="1:12" ht="20.149999999999999" customHeight="1" x14ac:dyDescent="0.3">
      <c r="A97" s="31" t="s">
        <v>27</v>
      </c>
      <c r="B97" s="55" t="s">
        <v>200</v>
      </c>
      <c r="C97" s="15" t="s">
        <v>368</v>
      </c>
      <c r="D97" s="32" t="s">
        <v>369</v>
      </c>
      <c r="E97" s="34" t="s">
        <v>17</v>
      </c>
      <c r="F97" s="100" t="s">
        <v>393</v>
      </c>
      <c r="G97" s="33">
        <v>10</v>
      </c>
      <c r="H97" s="33">
        <v>1</v>
      </c>
      <c r="I97" s="97"/>
      <c r="J97" s="45"/>
      <c r="K97" s="9"/>
      <c r="L97" s="35"/>
    </row>
    <row r="98" spans="1:12" ht="20.149999999999999" customHeight="1" x14ac:dyDescent="0.3">
      <c r="A98" s="28" t="s">
        <v>26</v>
      </c>
      <c r="B98" s="51" t="s">
        <v>201</v>
      </c>
      <c r="C98" s="16" t="s">
        <v>370</v>
      </c>
      <c r="D98" s="16" t="s">
        <v>371</v>
      </c>
      <c r="E98" s="4" t="s">
        <v>17</v>
      </c>
      <c r="F98" s="95" t="s">
        <v>393</v>
      </c>
      <c r="G98" s="3">
        <v>5</v>
      </c>
      <c r="H98" s="3">
        <v>1</v>
      </c>
      <c r="I98" s="98"/>
      <c r="J98" s="46"/>
      <c r="K98" s="5"/>
      <c r="L98" s="29"/>
    </row>
    <row r="99" spans="1:12" ht="20.149999999999999" customHeight="1" x14ac:dyDescent="0.3">
      <c r="A99" s="28" t="s">
        <v>25</v>
      </c>
      <c r="B99" s="51" t="s">
        <v>202</v>
      </c>
      <c r="C99" s="16" t="s">
        <v>11</v>
      </c>
      <c r="D99" s="10" t="s">
        <v>372</v>
      </c>
      <c r="E99" s="4" t="s">
        <v>17</v>
      </c>
      <c r="F99" s="95" t="s">
        <v>393</v>
      </c>
      <c r="G99" s="3">
        <v>50</v>
      </c>
      <c r="H99" s="25">
        <v>0</v>
      </c>
      <c r="I99" s="98"/>
      <c r="J99" s="46"/>
      <c r="K99" s="5"/>
      <c r="L99" s="29"/>
    </row>
    <row r="100" spans="1:12" ht="20.149999999999999" customHeight="1" x14ac:dyDescent="0.3">
      <c r="A100" s="28" t="s">
        <v>24</v>
      </c>
      <c r="B100" s="51" t="s">
        <v>203</v>
      </c>
      <c r="C100" s="16" t="s">
        <v>391</v>
      </c>
      <c r="D100" s="10" t="s">
        <v>373</v>
      </c>
      <c r="E100" s="4" t="s">
        <v>17</v>
      </c>
      <c r="F100" s="95" t="s">
        <v>393</v>
      </c>
      <c r="G100" s="3">
        <v>20</v>
      </c>
      <c r="H100" s="25">
        <v>0</v>
      </c>
      <c r="I100" s="98"/>
      <c r="J100" s="46"/>
      <c r="K100" s="5"/>
      <c r="L100" s="29"/>
    </row>
    <row r="101" spans="1:12" ht="20.149999999999999" customHeight="1" x14ac:dyDescent="0.3">
      <c r="A101" s="28" t="s">
        <v>28</v>
      </c>
      <c r="B101" s="56" t="s">
        <v>204</v>
      </c>
      <c r="C101" s="10" t="s">
        <v>390</v>
      </c>
      <c r="D101" s="20" t="s">
        <v>374</v>
      </c>
      <c r="E101" s="4" t="s">
        <v>17</v>
      </c>
      <c r="F101" s="95" t="s">
        <v>393</v>
      </c>
      <c r="G101" s="3">
        <v>40</v>
      </c>
      <c r="H101" s="25">
        <v>0</v>
      </c>
      <c r="I101" s="98"/>
      <c r="J101" s="46"/>
      <c r="K101" s="5"/>
      <c r="L101" s="29"/>
    </row>
    <row r="102" spans="1:12" ht="20.149999999999999" customHeight="1" x14ac:dyDescent="0.3">
      <c r="A102" s="28" t="s">
        <v>29</v>
      </c>
      <c r="B102" s="51" t="s">
        <v>205</v>
      </c>
      <c r="C102" s="16" t="s">
        <v>375</v>
      </c>
      <c r="D102" s="10" t="s">
        <v>376</v>
      </c>
      <c r="E102" s="4" t="s">
        <v>17</v>
      </c>
      <c r="F102" s="95" t="s">
        <v>393</v>
      </c>
      <c r="G102" s="3">
        <v>5</v>
      </c>
      <c r="H102" s="3">
        <v>1</v>
      </c>
      <c r="I102" s="98"/>
      <c r="J102" s="46"/>
      <c r="K102" s="5"/>
      <c r="L102" s="29"/>
    </row>
    <row r="103" spans="1:12" ht="20.149999999999999" customHeight="1" x14ac:dyDescent="0.3">
      <c r="A103" s="28" t="s">
        <v>30</v>
      </c>
      <c r="B103" s="24" t="s">
        <v>206</v>
      </c>
      <c r="C103" s="18" t="s">
        <v>377</v>
      </c>
      <c r="D103" s="22" t="s">
        <v>378</v>
      </c>
      <c r="E103" s="4" t="s">
        <v>17</v>
      </c>
      <c r="F103" s="95" t="s">
        <v>393</v>
      </c>
      <c r="G103" s="3">
        <v>50</v>
      </c>
      <c r="H103" s="3">
        <v>1</v>
      </c>
      <c r="I103" s="3"/>
      <c r="J103" s="46"/>
      <c r="K103" s="5"/>
      <c r="L103" s="29"/>
    </row>
    <row r="104" spans="1:12" ht="20.149999999999999" customHeight="1" x14ac:dyDescent="0.3">
      <c r="A104" s="28" t="s">
        <v>31</v>
      </c>
      <c r="B104" s="24" t="s">
        <v>207</v>
      </c>
      <c r="C104" s="16" t="s">
        <v>12</v>
      </c>
      <c r="D104" s="10" t="s">
        <v>379</v>
      </c>
      <c r="E104" s="4" t="s">
        <v>17</v>
      </c>
      <c r="F104" s="95" t="s">
        <v>393</v>
      </c>
      <c r="G104" s="3">
        <v>25</v>
      </c>
      <c r="H104" s="3">
        <v>1</v>
      </c>
      <c r="I104" s="3"/>
      <c r="J104" s="46"/>
      <c r="K104" s="5"/>
      <c r="L104" s="29"/>
    </row>
    <row r="105" spans="1:12" ht="20.149999999999999" customHeight="1" x14ac:dyDescent="0.3">
      <c r="A105" s="28" t="s">
        <v>32</v>
      </c>
      <c r="B105" s="24" t="s">
        <v>208</v>
      </c>
      <c r="C105" s="16" t="s">
        <v>13</v>
      </c>
      <c r="D105" s="10" t="s">
        <v>380</v>
      </c>
      <c r="E105" s="4" t="s">
        <v>17</v>
      </c>
      <c r="F105" s="95" t="s">
        <v>393</v>
      </c>
      <c r="G105" s="3">
        <v>30</v>
      </c>
      <c r="H105" s="3">
        <v>1</v>
      </c>
      <c r="I105" s="3"/>
      <c r="J105" s="46"/>
      <c r="K105" s="5"/>
      <c r="L105" s="29"/>
    </row>
    <row r="106" spans="1:12" ht="20.149999999999999" customHeight="1" x14ac:dyDescent="0.3">
      <c r="A106" s="28" t="s">
        <v>33</v>
      </c>
      <c r="B106" s="51" t="s">
        <v>209</v>
      </c>
      <c r="C106" s="16" t="s">
        <v>381</v>
      </c>
      <c r="D106" s="10" t="s">
        <v>382</v>
      </c>
      <c r="E106" s="4" t="s">
        <v>17</v>
      </c>
      <c r="F106" s="95" t="s">
        <v>393</v>
      </c>
      <c r="G106" s="3">
        <v>30</v>
      </c>
      <c r="H106" s="3">
        <v>1</v>
      </c>
      <c r="I106" s="3"/>
      <c r="J106" s="46"/>
      <c r="K106" s="5"/>
      <c r="L106" s="29"/>
    </row>
    <row r="107" spans="1:12" ht="20.149999999999999" customHeight="1" x14ac:dyDescent="0.3">
      <c r="A107" s="28" t="s">
        <v>34</v>
      </c>
      <c r="B107" s="24" t="s">
        <v>210</v>
      </c>
      <c r="C107" s="16" t="s">
        <v>383</v>
      </c>
      <c r="D107" s="10" t="s">
        <v>384</v>
      </c>
      <c r="E107" s="4" t="s">
        <v>17</v>
      </c>
      <c r="F107" s="95" t="s">
        <v>393</v>
      </c>
      <c r="G107" s="3">
        <v>25</v>
      </c>
      <c r="H107" s="3">
        <v>1</v>
      </c>
      <c r="I107" s="3"/>
      <c r="J107" s="46"/>
      <c r="K107" s="5"/>
      <c r="L107" s="29"/>
    </row>
    <row r="108" spans="1:12" ht="20.149999999999999" customHeight="1" x14ac:dyDescent="0.3">
      <c r="A108" s="28" t="s">
        <v>35</v>
      </c>
      <c r="B108" s="24" t="s">
        <v>211</v>
      </c>
      <c r="C108" s="16" t="s">
        <v>385</v>
      </c>
      <c r="D108" s="10" t="s">
        <v>386</v>
      </c>
      <c r="E108" s="4" t="s">
        <v>17</v>
      </c>
      <c r="F108" s="95" t="s">
        <v>393</v>
      </c>
      <c r="G108" s="3">
        <v>20</v>
      </c>
      <c r="H108" s="3">
        <v>1</v>
      </c>
      <c r="I108" s="3"/>
      <c r="J108" s="46"/>
      <c r="K108" s="5"/>
      <c r="L108" s="29"/>
    </row>
    <row r="109" spans="1:12" ht="20.149999999999999" customHeight="1" thickBot="1" x14ac:dyDescent="0.35">
      <c r="A109" s="28" t="s">
        <v>36</v>
      </c>
      <c r="B109" s="24" t="s">
        <v>212</v>
      </c>
      <c r="C109" s="17" t="s">
        <v>387</v>
      </c>
      <c r="D109" s="21" t="s">
        <v>388</v>
      </c>
      <c r="E109" s="7" t="s">
        <v>17</v>
      </c>
      <c r="F109" s="95" t="s">
        <v>393</v>
      </c>
      <c r="G109" s="6">
        <v>20</v>
      </c>
      <c r="H109" s="6">
        <v>1</v>
      </c>
      <c r="I109" s="6"/>
      <c r="J109" s="47"/>
      <c r="K109" s="8"/>
      <c r="L109" s="30"/>
    </row>
    <row r="110" spans="1:12" ht="20.149999999999999" customHeight="1" thickBot="1" x14ac:dyDescent="0.4">
      <c r="A110" s="138" t="s">
        <v>110</v>
      </c>
      <c r="B110" s="139"/>
      <c r="C110" s="140"/>
      <c r="D110" s="140"/>
      <c r="E110" s="140"/>
      <c r="F110" s="140"/>
      <c r="G110" s="107">
        <f>SUM(G97:G109)</f>
        <v>330</v>
      </c>
      <c r="H110" s="96"/>
      <c r="I110" s="96"/>
      <c r="J110" s="105"/>
      <c r="K110" s="140"/>
      <c r="L110" s="141"/>
    </row>
    <row r="121" spans="6:6" ht="14.5" x14ac:dyDescent="0.35">
      <c r="F121"/>
    </row>
    <row r="122" spans="6:6" x14ac:dyDescent="0.3">
      <c r="F122" s="49"/>
    </row>
  </sheetData>
  <mergeCells count="8">
    <mergeCell ref="C1:L1"/>
    <mergeCell ref="K93:L93"/>
    <mergeCell ref="A93:F93"/>
    <mergeCell ref="A110:F110"/>
    <mergeCell ref="K110:L110"/>
    <mergeCell ref="C95:L95"/>
    <mergeCell ref="C41:L41"/>
    <mergeCell ref="C80:L80"/>
  </mergeCells>
  <pageMargins left="0.70866141732283472" right="0.70866141732283472" top="0.74803149606299213" bottom="0.74803149606299213" header="0.31496062992125984" footer="0.31496062992125984"/>
  <pageSetup paperSize="8" scale="8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Ferenc 3</dc:creator>
  <cp:lastModifiedBy>Dabasi Ottó</cp:lastModifiedBy>
  <cp:lastPrinted>2015-02-09T14:30:44Z</cp:lastPrinted>
  <dcterms:created xsi:type="dcterms:W3CDTF">2014-02-26T13:24:35Z</dcterms:created>
  <dcterms:modified xsi:type="dcterms:W3CDTF">2015-05-11T05:52:48Z</dcterms:modified>
</cp:coreProperties>
</file>