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Hungária homlokzat" sheetId="1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I29" i="1" l="1"/>
  <c r="H29" i="1"/>
  <c r="I30" i="1"/>
  <c r="G25" i="1" l="1"/>
  <c r="I25" i="1" s="1"/>
  <c r="H25" i="1"/>
  <c r="I17" i="1"/>
  <c r="I19" i="1"/>
  <c r="I2" i="1"/>
  <c r="H20" i="1"/>
  <c r="I20" i="1" s="1"/>
  <c r="H21" i="1"/>
  <c r="I21" i="1" s="1"/>
  <c r="H22" i="1"/>
  <c r="I22" i="1" s="1"/>
  <c r="H23" i="1"/>
  <c r="I23" i="1" s="1"/>
  <c r="H24" i="1"/>
  <c r="I24" i="1" s="1"/>
  <c r="H26" i="1"/>
  <c r="I26" i="1" s="1"/>
  <c r="H27" i="1"/>
  <c r="I27" i="1" s="1"/>
  <c r="H28" i="1"/>
  <c r="I28" i="1" s="1"/>
  <c r="H3" i="1"/>
  <c r="I3" i="1" s="1"/>
  <c r="H4" i="1"/>
  <c r="H5" i="1"/>
  <c r="H6" i="1"/>
  <c r="I6" i="1" s="1"/>
  <c r="H7" i="1"/>
  <c r="H8" i="1"/>
  <c r="I8" i="1" s="1"/>
  <c r="H9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H18" i="1"/>
  <c r="I18" i="1" s="1"/>
  <c r="H19" i="1"/>
  <c r="H2" i="1"/>
  <c r="G17" i="1"/>
  <c r="G18" i="1"/>
  <c r="G19" i="1"/>
  <c r="G20" i="1"/>
  <c r="G21" i="1"/>
  <c r="G22" i="1"/>
  <c r="G23" i="1"/>
  <c r="G24" i="1"/>
  <c r="G26" i="1"/>
  <c r="G27" i="1"/>
  <c r="G28" i="1"/>
  <c r="G3" i="1"/>
  <c r="G4" i="1"/>
  <c r="G5" i="1"/>
  <c r="I5" i="1" s="1"/>
  <c r="G6" i="1"/>
  <c r="G7" i="1"/>
  <c r="I7" i="1" s="1"/>
  <c r="G8" i="1"/>
  <c r="G9" i="1"/>
  <c r="G10" i="1"/>
  <c r="G11" i="1"/>
  <c r="G12" i="1"/>
  <c r="G13" i="1"/>
  <c r="G14" i="1"/>
  <c r="G15" i="1"/>
  <c r="G16" i="1"/>
  <c r="G2" i="1"/>
  <c r="I4" i="1" l="1"/>
  <c r="I9" i="1"/>
</calcChain>
</file>

<file path=xl/sharedStrings.xml><?xml version="1.0" encoding="utf-8"?>
<sst xmlns="http://schemas.openxmlformats.org/spreadsheetml/2006/main" count="94" uniqueCount="71">
  <si>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</si>
  <si>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Sorsz</t>
  </si>
  <si>
    <t>Tétel rövid megnevezése</t>
  </si>
  <si>
    <t>Mennyiségi egység</t>
  </si>
  <si>
    <t>Mennyiség</t>
  </si>
  <si>
    <t>Anyag egységár</t>
  </si>
  <si>
    <t>Díj egységár</t>
  </si>
  <si>
    <t>Keretes állvány építése védőhálóval teljes felületen</t>
  </si>
  <si>
    <t>Vakolat leverése lábazatról és vakolt felületről</t>
  </si>
  <si>
    <t>Lábazati falazat javítása nagyméretű tömör téglával</t>
  </si>
  <si>
    <t>Új tégla minták kialakítása ablakoknál nagymértetű tömör téglából</t>
  </si>
  <si>
    <t xml:space="preserve">Téglaminták csiszolása ablakoknál, pilléreken és attikán </t>
  </si>
  <si>
    <t>fm</t>
  </si>
  <si>
    <t>db</t>
  </si>
  <si>
    <t xml:space="preserve"> vegyes építési- bontási hulladék elszállítása</t>
  </si>
  <si>
    <t>Külső ablak párkány készítése zöldre  eloxált aluminium lemezből (Solido)</t>
  </si>
  <si>
    <t>Csapadékvíz ejtőcsövek bontása és új Lindab Rainline ejtőcső beépítése tartószerkezettel, a homlokzattal harmonizáló színben- sötétbordó</t>
  </si>
  <si>
    <t>Pincei ablakokra rács készítése  és felszerelése zöld színre festve</t>
  </si>
  <si>
    <t>Alapvakolat készítése a szükséges helyeken élvédőkkel Baumit GV 35 mész-cement vakoló habarccsal, gépi felhordással</t>
  </si>
  <si>
    <t>Üvegszövet erősítés Baumit Duo Contact cementbázisú ásványi száraz ragasztóhabarcsba ágyazva</t>
  </si>
  <si>
    <t>Függőlétra javítása,  megfelelő rögzítés kialakítása, korrózióvédelem, alapozás-mázolás</t>
  </si>
  <si>
    <t>alk</t>
  </si>
  <si>
    <t>Téjglaminták impregnálása Mapei Antipluviol S</t>
  </si>
  <si>
    <t>Alapozás téglafalon - homlokzat és lábazat, lábazaton páraáteresztő anyag szükséges</t>
  </si>
  <si>
    <t>Nemesvakolat készítése Baumit Silikat Top 1,5 mm szemcseméretű ásványi kötőanyagú vékonyvakolattal kívánt színre keverve saját alapozójával</t>
  </si>
  <si>
    <t>Lábazati vakolat fedőréteg-Silancolor Tonachino vagy Silancolor Graffiato páraáteresztő vékonyvakolatot -1,8 mm</t>
  </si>
  <si>
    <t>Anyag
összesen</t>
  </si>
  <si>
    <t>Díj
összesen</t>
  </si>
  <si>
    <t>Mindösszesen</t>
  </si>
  <si>
    <t>Lábazati vakolat alapozás Poromap szárítóvakolat-rendszer (Poromap Rinzaffo gúzoló, Poromap Intonaco szárító vakolóhabarcs)</t>
  </si>
  <si>
    <t>Fa ablakkeret külső oldali alap és fedő mázolása a felület csiszolásával, tisztításával, portalanításával- zöld színre</t>
  </si>
  <si>
    <t>Ablakrács mázolása, alapmázolás, közbenső és fedőmázolás, csiszolással, tisztítással, portalanítással, szükség esetén le és felszereléssel (mennyiségben az ablak teljes felülete, összesen 35 db rács )</t>
  </si>
  <si>
    <t>Homlokzaton kapcsolódobozok szerelése 100*100 mm</t>
  </si>
  <si>
    <t>Homlokzaton kapcsolódobozok szerelése 150*150 mm</t>
  </si>
  <si>
    <t>Homlokzaton kábelcsatorna szerelése BKV szakemberei irányítása alatt XBS MMCS 100*60, végelzáró, sarokelem, toldók, belső rögzítők.</t>
  </si>
  <si>
    <t>Homlokzaton kábelcsatorna szerelése BKV szakemberei irányítása alatt XBS MMCS 25*25, végelzáró, sarokelem, toldók, belső rögzítők.</t>
  </si>
  <si>
    <t>villámvédelmi kábel és földelő pántok mázolása</t>
  </si>
  <si>
    <t>attika bádogjavítás</t>
  </si>
  <si>
    <t>lábazati ablakok üvegezésének pótlása</t>
  </si>
  <si>
    <r>
      <t>m</t>
    </r>
    <r>
      <rPr>
        <vertAlign val="superscript"/>
        <sz val="11"/>
        <color rgb="FFFF0000"/>
        <rFont val="Calibri"/>
        <family val="2"/>
        <charset val="238"/>
        <scheme val="minor"/>
      </rPr>
      <t>2</t>
    </r>
  </si>
  <si>
    <t>lábazati ablakok kereteinek mázolása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</si>
  <si>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</si>
  <si>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</si>
  <si>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</si>
  <si>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</si>
  <si>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</si>
  <si>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</si>
  <si>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</si>
  <si>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</si>
  <si>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</si>
  <si>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</si>
  <si>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</si>
  <si>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</si>
  <si>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</si>
  <si>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</si>
  <si>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</si>
  <si>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</si>
  <si>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</si>
  <si>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</si>
  <si>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</si>
  <si>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</si>
  <si>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</si>
  <si>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</si>
  <si>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</si>
  <si>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</si>
  <si>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</si>
  <si>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</si>
  <si>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</si>
  <si>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28/</t>
  </si>
  <si>
    <t>Egyéb járulékos költségek ((pl. területfoglalási, behajtási engedély, stb. )</t>
  </si>
  <si>
    <t>egység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</si>
</sst>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6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A13" zoomScale="96" zoomScaleNormal="100" zoomScaleSheetLayoutView="96" zoomScalePageLayoutView="110" workbookViewId="0">
      <selection activeCell="I30" sqref="I30"/>
    </sheetView>
  </sheetViews>
  <sheetFormatPr defaultRowHeight="15" x14ac:dyDescent="0.25"/>
  <cols>
    <col min="1" max="1" width="7.28515625" bestFit="1" customWidth="1"/>
    <col min="2" max="2" width="56.7109375" style="2" customWidth="1"/>
    <col min="3" max="3" width="11.85546875" style="3" customWidth="1"/>
    <col min="4" max="4" width="12" style="1" customWidth="1"/>
    <col min="5" max="5" width="12.42578125" customWidth="1"/>
    <col min="6" max="6" width="10.42578125" style="4" customWidth="1"/>
    <col min="7" max="7" width="10.28515625" bestFit="1" customWidth="1"/>
    <col min="8" max="8" width="9.7109375" customWidth="1"/>
    <col min="9" max="9" width="16" customWidth="1"/>
  </cols>
  <sheetData>
    <row r="1" spans="1:9" ht="42.75" customHeight="1" x14ac:dyDescent="0.25">
      <c r="A1" s="6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26</v>
      </c>
      <c r="H1" s="7" t="s">
        <v>27</v>
      </c>
      <c r="I1" s="7" t="s">
        <v>28</v>
      </c>
    </row>
    <row r="2" spans="1:9" ht="17.25" x14ac:dyDescent="0.25">
      <c r="A2" s="8" t="s">
        <v>41</v>
      </c>
      <c r="B2" s="12" t="s">
        <v>7</v>
      </c>
      <c r="C2" s="9" t="s">
        <v>0</v>
      </c>
      <c r="D2" s="10">
        <v>2100</v>
      </c>
      <c r="E2" s="24"/>
      <c r="F2" s="24"/>
      <c r="G2" s="10">
        <f>E2*D2</f>
        <v>0</v>
      </c>
      <c r="H2" s="10">
        <f>F2*D2</f>
        <v>0</v>
      </c>
      <c r="I2" s="10">
        <f>H2+G2</f>
        <v>0</v>
      </c>
    </row>
    <row r="3" spans="1:9" ht="17.25" x14ac:dyDescent="0.25">
      <c r="A3" s="8" t="s">
        <v>42</v>
      </c>
      <c r="B3" s="12" t="s">
        <v>8</v>
      </c>
      <c r="C3" s="9" t="s">
        <v>0</v>
      </c>
      <c r="D3" s="10">
        <v>400</v>
      </c>
      <c r="E3" s="24"/>
      <c r="F3" s="24"/>
      <c r="G3" s="10">
        <f t="shared" ref="G3:G28" si="0">E3*D3</f>
        <v>0</v>
      </c>
      <c r="H3" s="10">
        <f t="shared" ref="H3:H28" si="1">F3*D3</f>
        <v>0</v>
      </c>
      <c r="I3" s="10">
        <f t="shared" ref="I3:I28" si="2">H3+G3</f>
        <v>0</v>
      </c>
    </row>
    <row r="4" spans="1:9" ht="17.25" x14ac:dyDescent="0.25">
      <c r="A4" s="8" t="s">
        <v>43</v>
      </c>
      <c r="B4" s="12" t="s">
        <v>9</v>
      </c>
      <c r="C4" s="9" t="s">
        <v>0</v>
      </c>
      <c r="D4" s="10">
        <v>150</v>
      </c>
      <c r="E4" s="24"/>
      <c r="F4" s="24"/>
      <c r="G4" s="10">
        <f t="shared" si="0"/>
        <v>0</v>
      </c>
      <c r="H4" s="10">
        <f t="shared" si="1"/>
        <v>0</v>
      </c>
      <c r="I4" s="10">
        <f t="shared" si="2"/>
        <v>0</v>
      </c>
    </row>
    <row r="5" spans="1:9" ht="25.5" customHeight="1" x14ac:dyDescent="0.25">
      <c r="A5" s="8" t="s">
        <v>44</v>
      </c>
      <c r="B5" s="12" t="s">
        <v>10</v>
      </c>
      <c r="C5" s="9" t="s">
        <v>0</v>
      </c>
      <c r="D5" s="10">
        <v>28</v>
      </c>
      <c r="E5" s="24"/>
      <c r="F5" s="24"/>
      <c r="G5" s="10">
        <f t="shared" si="0"/>
        <v>0</v>
      </c>
      <c r="H5" s="10">
        <f t="shared" si="1"/>
        <v>0</v>
      </c>
      <c r="I5" s="10">
        <f t="shared" si="2"/>
        <v>0</v>
      </c>
    </row>
    <row r="6" spans="1:9" ht="17.25" x14ac:dyDescent="0.25">
      <c r="A6" s="8" t="s">
        <v>45</v>
      </c>
      <c r="B6" s="12" t="s">
        <v>11</v>
      </c>
      <c r="C6" s="9" t="s">
        <v>0</v>
      </c>
      <c r="D6" s="10">
        <v>252</v>
      </c>
      <c r="E6" s="24"/>
      <c r="F6" s="24"/>
      <c r="G6" s="10">
        <f t="shared" si="0"/>
        <v>0</v>
      </c>
      <c r="H6" s="10">
        <f t="shared" si="1"/>
        <v>0</v>
      </c>
      <c r="I6" s="10">
        <f t="shared" si="2"/>
        <v>0</v>
      </c>
    </row>
    <row r="7" spans="1:9" ht="17.25" x14ac:dyDescent="0.25">
      <c r="A7" s="8" t="s">
        <v>46</v>
      </c>
      <c r="B7" s="12" t="s">
        <v>22</v>
      </c>
      <c r="C7" s="9" t="s">
        <v>0</v>
      </c>
      <c r="D7" s="10">
        <v>252</v>
      </c>
      <c r="E7" s="24"/>
      <c r="F7" s="24"/>
      <c r="G7" s="10">
        <f t="shared" si="0"/>
        <v>0</v>
      </c>
      <c r="H7" s="10">
        <f t="shared" si="1"/>
        <v>0</v>
      </c>
      <c r="I7" s="10">
        <f t="shared" si="2"/>
        <v>0</v>
      </c>
    </row>
    <row r="8" spans="1:9" ht="30" x14ac:dyDescent="0.25">
      <c r="A8" s="8" t="s">
        <v>47</v>
      </c>
      <c r="B8" s="12" t="s">
        <v>23</v>
      </c>
      <c r="C8" s="9" t="s">
        <v>0</v>
      </c>
      <c r="D8" s="10">
        <v>1880</v>
      </c>
      <c r="E8" s="24"/>
      <c r="F8" s="24"/>
      <c r="G8" s="10">
        <f t="shared" si="0"/>
        <v>0</v>
      </c>
      <c r="H8" s="10">
        <f t="shared" si="1"/>
        <v>0</v>
      </c>
      <c r="I8" s="10">
        <f t="shared" si="2"/>
        <v>0</v>
      </c>
    </row>
    <row r="9" spans="1:9" ht="45" x14ac:dyDescent="0.25">
      <c r="A9" s="8" t="s">
        <v>48</v>
      </c>
      <c r="B9" s="12" t="s">
        <v>18</v>
      </c>
      <c r="C9" s="9" t="s">
        <v>0</v>
      </c>
      <c r="D9" s="10">
        <v>1860</v>
      </c>
      <c r="E9" s="24"/>
      <c r="F9" s="24"/>
      <c r="G9" s="10">
        <f t="shared" si="0"/>
        <v>0</v>
      </c>
      <c r="H9" s="10">
        <f t="shared" si="1"/>
        <v>0</v>
      </c>
      <c r="I9" s="10">
        <f t="shared" si="2"/>
        <v>0</v>
      </c>
    </row>
    <row r="10" spans="1:9" ht="30" x14ac:dyDescent="0.25">
      <c r="A10" s="8" t="s">
        <v>49</v>
      </c>
      <c r="B10" s="12" t="s">
        <v>19</v>
      </c>
      <c r="C10" s="9" t="s">
        <v>0</v>
      </c>
      <c r="D10" s="10">
        <v>1700</v>
      </c>
      <c r="E10" s="24"/>
      <c r="F10" s="24"/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9" ht="45" x14ac:dyDescent="0.25">
      <c r="A11" s="8" t="s">
        <v>50</v>
      </c>
      <c r="B11" s="12" t="s">
        <v>24</v>
      </c>
      <c r="C11" s="9" t="s">
        <v>0</v>
      </c>
      <c r="D11" s="10">
        <v>1700</v>
      </c>
      <c r="E11" s="24"/>
      <c r="F11" s="24"/>
      <c r="G11" s="10">
        <f t="shared" si="0"/>
        <v>0</v>
      </c>
      <c r="H11" s="10">
        <f t="shared" si="1"/>
        <v>0</v>
      </c>
      <c r="I11" s="10">
        <f t="shared" si="2"/>
        <v>0</v>
      </c>
    </row>
    <row r="12" spans="1:9" ht="45" x14ac:dyDescent="0.25">
      <c r="A12" s="8" t="s">
        <v>51</v>
      </c>
      <c r="B12" s="13" t="s">
        <v>29</v>
      </c>
      <c r="C12" s="9" t="s">
        <v>0</v>
      </c>
      <c r="D12" s="10">
        <v>180</v>
      </c>
      <c r="E12" s="24"/>
      <c r="F12" s="24"/>
      <c r="G12" s="10">
        <f t="shared" si="0"/>
        <v>0</v>
      </c>
      <c r="H12" s="10">
        <f t="shared" si="1"/>
        <v>0</v>
      </c>
      <c r="I12" s="10">
        <f t="shared" si="2"/>
        <v>0</v>
      </c>
    </row>
    <row r="13" spans="1:9" ht="30" x14ac:dyDescent="0.25">
      <c r="A13" s="8" t="s">
        <v>52</v>
      </c>
      <c r="B13" s="13" t="s">
        <v>25</v>
      </c>
      <c r="C13" s="9" t="s">
        <v>0</v>
      </c>
      <c r="D13" s="10">
        <v>180</v>
      </c>
      <c r="E13" s="24"/>
      <c r="F13" s="24"/>
      <c r="G13" s="10">
        <f t="shared" si="0"/>
        <v>0</v>
      </c>
      <c r="H13" s="10">
        <f t="shared" si="1"/>
        <v>0</v>
      </c>
      <c r="I13" s="10">
        <f t="shared" si="2"/>
        <v>0</v>
      </c>
    </row>
    <row r="14" spans="1:9" ht="45" x14ac:dyDescent="0.25">
      <c r="A14" s="8" t="s">
        <v>53</v>
      </c>
      <c r="B14" s="12" t="s">
        <v>16</v>
      </c>
      <c r="C14" s="9" t="s">
        <v>12</v>
      </c>
      <c r="D14" s="10">
        <v>50</v>
      </c>
      <c r="E14" s="24"/>
      <c r="F14" s="24"/>
      <c r="G14" s="10">
        <f t="shared" si="0"/>
        <v>0</v>
      </c>
      <c r="H14" s="10">
        <f t="shared" si="1"/>
        <v>0</v>
      </c>
      <c r="I14" s="10">
        <f t="shared" si="2"/>
        <v>0</v>
      </c>
    </row>
    <row r="15" spans="1:9" s="17" customFormat="1" ht="45" x14ac:dyDescent="0.25">
      <c r="A15" s="8" t="s">
        <v>54</v>
      </c>
      <c r="B15" s="14" t="s">
        <v>34</v>
      </c>
      <c r="C15" s="15" t="s">
        <v>12</v>
      </c>
      <c r="D15" s="16">
        <v>200</v>
      </c>
      <c r="E15" s="25"/>
      <c r="F15" s="25"/>
      <c r="G15" s="10">
        <f t="shared" si="0"/>
        <v>0</v>
      </c>
      <c r="H15" s="10">
        <f t="shared" si="1"/>
        <v>0</v>
      </c>
      <c r="I15" s="10">
        <f t="shared" si="2"/>
        <v>0</v>
      </c>
    </row>
    <row r="16" spans="1:9" s="17" customFormat="1" ht="45" x14ac:dyDescent="0.25">
      <c r="A16" s="8" t="s">
        <v>55</v>
      </c>
      <c r="B16" s="14" t="s">
        <v>35</v>
      </c>
      <c r="C16" s="15" t="s">
        <v>12</v>
      </c>
      <c r="D16" s="16">
        <v>100</v>
      </c>
      <c r="E16" s="25"/>
      <c r="F16" s="25"/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s="17" customFormat="1" x14ac:dyDescent="0.25">
      <c r="A17" s="8" t="s">
        <v>56</v>
      </c>
      <c r="B17" s="14" t="s">
        <v>32</v>
      </c>
      <c r="C17" s="15" t="s">
        <v>13</v>
      </c>
      <c r="D17" s="16">
        <v>20</v>
      </c>
      <c r="E17" s="25"/>
      <c r="F17" s="25"/>
      <c r="G17" s="10">
        <f t="shared" si="0"/>
        <v>0</v>
      </c>
      <c r="H17" s="10">
        <f t="shared" si="1"/>
        <v>0</v>
      </c>
      <c r="I17" s="10">
        <f t="shared" si="2"/>
        <v>0</v>
      </c>
    </row>
    <row r="18" spans="1:9" s="17" customFormat="1" x14ac:dyDescent="0.25">
      <c r="A18" s="8" t="s">
        <v>57</v>
      </c>
      <c r="B18" s="14" t="s">
        <v>33</v>
      </c>
      <c r="C18" s="15" t="s">
        <v>13</v>
      </c>
      <c r="D18" s="16">
        <v>20</v>
      </c>
      <c r="E18" s="25"/>
      <c r="F18" s="25"/>
      <c r="G18" s="10">
        <f t="shared" si="0"/>
        <v>0</v>
      </c>
      <c r="H18" s="10">
        <f t="shared" si="1"/>
        <v>0</v>
      </c>
      <c r="I18" s="10">
        <f t="shared" si="2"/>
        <v>0</v>
      </c>
    </row>
    <row r="19" spans="1:9" ht="30" x14ac:dyDescent="0.25">
      <c r="A19" s="8" t="s">
        <v>58</v>
      </c>
      <c r="B19" s="12" t="s">
        <v>30</v>
      </c>
      <c r="C19" s="9" t="s">
        <v>0</v>
      </c>
      <c r="D19" s="20">
        <v>260</v>
      </c>
      <c r="E19" s="24"/>
      <c r="F19" s="24"/>
      <c r="G19" s="10">
        <f t="shared" si="0"/>
        <v>0</v>
      </c>
      <c r="H19" s="10">
        <f t="shared" si="1"/>
        <v>0</v>
      </c>
      <c r="I19" s="10">
        <f t="shared" si="2"/>
        <v>0</v>
      </c>
    </row>
    <row r="20" spans="1:9" ht="60" x14ac:dyDescent="0.25">
      <c r="A20" s="8" t="s">
        <v>59</v>
      </c>
      <c r="B20" s="12" t="s">
        <v>31</v>
      </c>
      <c r="C20" s="9" t="s">
        <v>0</v>
      </c>
      <c r="D20" s="10">
        <v>90</v>
      </c>
      <c r="E20" s="24"/>
      <c r="F20" s="24"/>
      <c r="G20" s="10">
        <f t="shared" si="0"/>
        <v>0</v>
      </c>
      <c r="H20" s="10">
        <f t="shared" si="1"/>
        <v>0</v>
      </c>
      <c r="I20" s="10">
        <f t="shared" si="2"/>
        <v>0</v>
      </c>
    </row>
    <row r="21" spans="1:9" ht="30" x14ac:dyDescent="0.25">
      <c r="A21" s="8" t="s">
        <v>60</v>
      </c>
      <c r="B21" s="12" t="s">
        <v>15</v>
      </c>
      <c r="C21" s="9" t="s">
        <v>12</v>
      </c>
      <c r="D21" s="10">
        <v>176</v>
      </c>
      <c r="E21" s="24"/>
      <c r="F21" s="24"/>
      <c r="G21" s="10">
        <f t="shared" si="0"/>
        <v>0</v>
      </c>
      <c r="H21" s="10">
        <f t="shared" si="1"/>
        <v>0</v>
      </c>
      <c r="I21" s="10">
        <f t="shared" si="2"/>
        <v>0</v>
      </c>
    </row>
    <row r="22" spans="1:9" ht="30" x14ac:dyDescent="0.25">
      <c r="A22" s="8" t="s">
        <v>61</v>
      </c>
      <c r="B22" s="12" t="s">
        <v>17</v>
      </c>
      <c r="C22" s="9" t="s">
        <v>0</v>
      </c>
      <c r="D22" s="10">
        <v>54</v>
      </c>
      <c r="E22" s="24"/>
      <c r="F22" s="24"/>
      <c r="G22" s="10">
        <f t="shared" si="0"/>
        <v>0</v>
      </c>
      <c r="H22" s="10">
        <f t="shared" si="1"/>
        <v>0</v>
      </c>
      <c r="I22" s="10">
        <f t="shared" si="2"/>
        <v>0</v>
      </c>
    </row>
    <row r="23" spans="1:9" ht="30" x14ac:dyDescent="0.25">
      <c r="A23" s="8" t="s">
        <v>62</v>
      </c>
      <c r="B23" s="12" t="s">
        <v>20</v>
      </c>
      <c r="C23" s="9" t="s">
        <v>13</v>
      </c>
      <c r="D23" s="10">
        <v>1</v>
      </c>
      <c r="E23" s="24"/>
      <c r="F23" s="24"/>
      <c r="G23" s="10">
        <f t="shared" si="0"/>
        <v>0</v>
      </c>
      <c r="H23" s="10">
        <f t="shared" si="1"/>
        <v>0</v>
      </c>
      <c r="I23" s="10">
        <f t="shared" si="2"/>
        <v>0</v>
      </c>
    </row>
    <row r="24" spans="1:9" x14ac:dyDescent="0.25">
      <c r="A24" s="8" t="s">
        <v>63</v>
      </c>
      <c r="B24" s="12" t="s">
        <v>14</v>
      </c>
      <c r="C24" s="9" t="s">
        <v>21</v>
      </c>
      <c r="D24" s="10">
        <v>1</v>
      </c>
      <c r="E24" s="24"/>
      <c r="F24" s="24"/>
      <c r="G24" s="10">
        <f t="shared" si="0"/>
        <v>0</v>
      </c>
      <c r="H24" s="10">
        <f t="shared" si="1"/>
        <v>0</v>
      </c>
      <c r="I24" s="10">
        <f t="shared" si="2"/>
        <v>0</v>
      </c>
    </row>
    <row r="25" spans="1:9" ht="17.25" x14ac:dyDescent="0.25">
      <c r="A25" s="8" t="s">
        <v>64</v>
      </c>
      <c r="B25" s="18" t="s">
        <v>40</v>
      </c>
      <c r="C25" s="19" t="s">
        <v>39</v>
      </c>
      <c r="D25" s="20">
        <v>54</v>
      </c>
      <c r="E25" s="24"/>
      <c r="F25" s="24"/>
      <c r="G25" s="10">
        <f t="shared" si="0"/>
        <v>0</v>
      </c>
      <c r="H25" s="10">
        <f t="shared" si="1"/>
        <v>0</v>
      </c>
      <c r="I25" s="10">
        <f t="shared" si="2"/>
        <v>0</v>
      </c>
    </row>
    <row r="26" spans="1:9" x14ac:dyDescent="0.25">
      <c r="A26" s="8" t="s">
        <v>65</v>
      </c>
      <c r="B26" s="18" t="s">
        <v>36</v>
      </c>
      <c r="C26" s="19" t="s">
        <v>12</v>
      </c>
      <c r="D26" s="20">
        <v>45</v>
      </c>
      <c r="E26" s="24"/>
      <c r="F26" s="24"/>
      <c r="G26" s="10">
        <f t="shared" si="0"/>
        <v>0</v>
      </c>
      <c r="H26" s="10">
        <f t="shared" si="1"/>
        <v>0</v>
      </c>
      <c r="I26" s="10">
        <f t="shared" si="2"/>
        <v>0</v>
      </c>
    </row>
    <row r="27" spans="1:9" x14ac:dyDescent="0.25">
      <c r="A27" s="8" t="s">
        <v>66</v>
      </c>
      <c r="B27" s="18" t="s">
        <v>37</v>
      </c>
      <c r="C27" s="19" t="s">
        <v>12</v>
      </c>
      <c r="D27" s="20">
        <v>8</v>
      </c>
      <c r="E27" s="24"/>
      <c r="F27" s="24"/>
      <c r="G27" s="10">
        <f t="shared" si="0"/>
        <v>0</v>
      </c>
      <c r="H27" s="10">
        <f t="shared" si="1"/>
        <v>0</v>
      </c>
      <c r="I27" s="10">
        <f t="shared" si="2"/>
        <v>0</v>
      </c>
    </row>
    <row r="28" spans="1:9" ht="17.25" x14ac:dyDescent="0.25">
      <c r="A28" s="8" t="s">
        <v>67</v>
      </c>
      <c r="B28" s="21" t="s">
        <v>38</v>
      </c>
      <c r="C28" s="19" t="s">
        <v>39</v>
      </c>
      <c r="D28" s="22">
        <v>54</v>
      </c>
      <c r="E28" s="24"/>
      <c r="F28" s="24"/>
      <c r="G28" s="10">
        <f t="shared" si="0"/>
        <v>0</v>
      </c>
      <c r="H28" s="10">
        <f t="shared" si="1"/>
        <v>0</v>
      </c>
      <c r="I28" s="10">
        <f t="shared" si="2"/>
        <v>0</v>
      </c>
    </row>
    <row r="29" spans="1:9" ht="30" x14ac:dyDescent="0.25">
      <c r="A29" s="8" t="s">
        <v>68</v>
      </c>
      <c r="B29" s="18" t="s">
        <v>69</v>
      </c>
      <c r="C29" s="19" t="s">
        <v>70</v>
      </c>
      <c r="D29" s="20">
        <v>1</v>
      </c>
      <c r="E29" s="26"/>
      <c r="F29" s="26"/>
      <c r="G29" s="27"/>
      <c r="H29" s="28">
        <f>F29</f>
        <v>0</v>
      </c>
      <c r="I29" s="10">
        <f>H29</f>
        <v>0</v>
      </c>
    </row>
    <row r="30" spans="1:9" x14ac:dyDescent="0.25">
      <c r="A30" s="11"/>
      <c r="B30" s="29" t="s">
        <v>28</v>
      </c>
      <c r="C30" s="30"/>
      <c r="D30" s="30"/>
      <c r="E30" s="30"/>
      <c r="F30" s="30"/>
      <c r="G30" s="30"/>
      <c r="H30" s="31"/>
      <c r="I30" s="23">
        <f>SUM(I2:I29)</f>
        <v>0</v>
      </c>
    </row>
    <row r="31" spans="1:9" x14ac:dyDescent="0.25">
      <c r="D31" s="5"/>
      <c r="E31" s="4"/>
      <c r="G31" s="4"/>
      <c r="H31" s="4"/>
      <c r="I31" s="4"/>
    </row>
    <row r="32" spans="1:9" x14ac:dyDescent="0.25">
      <c r="D32" s="5"/>
      <c r="E32" s="4"/>
      <c r="G32" s="4"/>
      <c r="H32" s="4"/>
      <c r="I32" s="4"/>
    </row>
    <row r="33" spans="4:9" x14ac:dyDescent="0.25">
      <c r="D33" s="5"/>
      <c r="E33" s="4"/>
      <c r="G33" s="4"/>
      <c r="H33" s="4"/>
      <c r="I33" s="4"/>
    </row>
    <row r="34" spans="4:9" x14ac:dyDescent="0.25">
      <c r="D34" s="5"/>
      <c r="E34" s="4"/>
      <c r="G34" s="4"/>
      <c r="H34" s="4"/>
      <c r="I34" s="4"/>
    </row>
    <row r="35" spans="4:9" x14ac:dyDescent="0.25">
      <c r="D35" s="5"/>
      <c r="E35" s="4"/>
      <c r="G35" s="4"/>
      <c r="H35" s="4"/>
      <c r="I35" s="4"/>
    </row>
    <row r="36" spans="4:9" x14ac:dyDescent="0.25">
      <c r="D36" s="3"/>
      <c r="E36" s="4"/>
      <c r="G36" s="4"/>
      <c r="H36" s="4"/>
      <c r="I36" s="4"/>
    </row>
    <row r="37" spans="4:9" x14ac:dyDescent="0.25">
      <c r="D37" s="3"/>
      <c r="E37" s="4"/>
      <c r="G37" s="4"/>
      <c r="H37" s="4"/>
      <c r="I37" s="4"/>
    </row>
  </sheetData>
  <mergeCells count="1">
    <mergeCell ref="B30:H30"/>
  </mergeCells>
  <pageMargins left="0.25" right="0.25" top="0.75" bottom="0.75" header="0.3" footer="0.3"/>
  <pageSetup paperSize="9" scale="97" orientation="landscape" r:id="rId1"/>
  <headerFooter>
    <oddHeader>&amp;C&amp;"-,Félkövér"&amp;12Hungária Villamos Járműtelep forgalmi épület homlokzatjavítás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Hungária homlokzat</vt:lpstr>
      <vt:lpstr>Munka3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Cséfalvayné Hegyes Barbara</dc:creator>
  <cp:lastModifiedBy>Dr. Felfalusi Tímea Renáta</cp:lastModifiedBy>
  <cp:lastPrinted>2015-07-08T11:51:25Z</cp:lastPrinted>
  <dcterms:created xsi:type="dcterms:W3CDTF">2015-01-29T13:23:46Z</dcterms:created>
  <dcterms:modified xsi:type="dcterms:W3CDTF">2015-07-09T13:41:55Z</dcterms:modified>
</cp:coreProperties>
</file>