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50" windowWidth="19425" windowHeight="11025"/>
  </bookViews>
  <sheets>
    <sheet name="Munka1" sheetId="1" r:id="rId1"/>
  </sheets>
  <calcPr calcId="145621" concurrentCalc="0"/>
</workbook>
</file>

<file path=xl/calcChain.xml><?xml version="1.0" encoding="utf-8"?>
<calcChain xmlns="http://schemas.openxmlformats.org/spreadsheetml/2006/main">
  <c r="G4" i="1" l="1"/>
  <c r="G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2" i="1"/>
  <c r="E41" i="1"/>
</calcChain>
</file>

<file path=xl/sharedStrings.xml><?xml version="1.0" encoding="utf-8"?>
<sst xmlns="http://schemas.openxmlformats.org/spreadsheetml/2006/main" count="166" uniqueCount="150">
  <si>
    <t>Csőkönyök 35mm</t>
  </si>
  <si>
    <t>70323841 VOLVO 7700</t>
  </si>
  <si>
    <t>Daf gumikönyök 37x34</t>
  </si>
  <si>
    <t>125 2638</t>
  </si>
  <si>
    <t>Gumi könyök</t>
  </si>
  <si>
    <t>255.20-1355-025</t>
  </si>
  <si>
    <t>Gumikönyök</t>
  </si>
  <si>
    <t>21X33</t>
  </si>
  <si>
    <t>0756569</t>
  </si>
  <si>
    <t>255.20.1355.083</t>
  </si>
  <si>
    <t>52X60X120</t>
  </si>
  <si>
    <t>18X80</t>
  </si>
  <si>
    <t>280.05-1206-001D</t>
  </si>
  <si>
    <t>U5MH0056</t>
  </si>
  <si>
    <t>Gumikönyök 105 fokos</t>
  </si>
  <si>
    <t>50/50,8</t>
  </si>
  <si>
    <t>50/90</t>
  </si>
  <si>
    <t>Gumikönyök 90"</t>
  </si>
  <si>
    <t>1251059    60/50</t>
  </si>
  <si>
    <t>Gumikönyök  90 fokos</t>
  </si>
  <si>
    <t>50/50</t>
  </si>
  <si>
    <t>15/15</t>
  </si>
  <si>
    <t>30/30  DAF 1252538</t>
  </si>
  <si>
    <t>30/20</t>
  </si>
  <si>
    <t>22/22</t>
  </si>
  <si>
    <t>35/35</t>
  </si>
  <si>
    <t>Gumikönyök 90 fokos</t>
  </si>
  <si>
    <t>50/60</t>
  </si>
  <si>
    <t>25X35</t>
  </si>
  <si>
    <t>Gumikönyök  90 fokos  60/60</t>
  </si>
  <si>
    <t>260.71-1355-001/A</t>
  </si>
  <si>
    <t>Gumikönyök  90 fokos  70/60</t>
  </si>
  <si>
    <t>1252638</t>
  </si>
  <si>
    <t>Gumikönyök szilikonos</t>
  </si>
  <si>
    <t>45X130</t>
  </si>
  <si>
    <t>50X130</t>
  </si>
  <si>
    <t>Könyök szilikonos</t>
  </si>
  <si>
    <t>35X130</t>
  </si>
  <si>
    <t>Levegő cső</t>
  </si>
  <si>
    <t>9524151 VOLVO 7700</t>
  </si>
  <si>
    <t>Levegőcső</t>
  </si>
  <si>
    <t>40819/1</t>
  </si>
  <si>
    <t>Szilikon könyok</t>
  </si>
  <si>
    <t>50120 VOLVO 7700</t>
  </si>
  <si>
    <t>22120 VOLVO 7700</t>
  </si>
  <si>
    <t>28160 VOLVO 7700</t>
  </si>
  <si>
    <t>Szilikon könyökcső 90° belső átm.:100mm</t>
  </si>
  <si>
    <t>VH AG 300 10773741</t>
  </si>
  <si>
    <t>Szilikon tömlő</t>
  </si>
  <si>
    <t>351000 VOLVO 7700</t>
  </si>
  <si>
    <t>Vízcső könyök</t>
  </si>
  <si>
    <t>9516935 VOLVO 7700</t>
  </si>
  <si>
    <t>Vízcső könyök 35x150</t>
  </si>
  <si>
    <t>35150 VOLVO 7700</t>
  </si>
  <si>
    <t>Vízcső/szilikon 60x60x135°</t>
  </si>
  <si>
    <t>VH AG 300 621402760</t>
  </si>
  <si>
    <t>Vízcső/szilikon 60x60x90°</t>
  </si>
  <si>
    <t>VH AG 300 621401340</t>
  </si>
  <si>
    <t>Rajzszám</t>
  </si>
  <si>
    <t xml:space="preserve">Gumikönyők  </t>
  </si>
  <si>
    <t>40/40 000.7164</t>
  </si>
  <si>
    <t>Gumi könyök 90 fokos</t>
  </si>
  <si>
    <t xml:space="preserve"> 75/75</t>
  </si>
  <si>
    <t>Összesen:</t>
  </si>
  <si>
    <t>0016001577</t>
  </si>
  <si>
    <t>0016060050</t>
  </si>
  <si>
    <t>0016060052</t>
  </si>
  <si>
    <t>0016060060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</si>
  <si>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</si>
  <si>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</si>
  <si>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</si>
  <si>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</si>
  <si>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</si>
  <si>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</si>
  <si>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</si>
  <si>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</si>
  <si>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</si>
  <si>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</si>
  <si>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</si>
  <si>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</si>
  <si>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</si>
  <si>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</si>
  <si>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</si>
  <si>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</si>
  <si>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</si>
  <si>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</si>
  <si>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</si>
  <si>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</si>
  <si>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</si>
  <si>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</si>
  <si>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</si>
  <si>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</si>
  <si>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</si>
  <si>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</si>
  <si>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</si>
  <si>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</si>
  <si>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</si>
  <si>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</si>
  <si>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</si>
  <si>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</si>
  <si>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</si>
  <si>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</si>
  <si>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</si>
  <si>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</si>
  <si>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</si>
  <si>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</si>
  <si>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</si>
  <si>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</si>
  <si>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0016061515</t>
  </si>
  <si>
    <t>0016062232</t>
  </si>
  <si>
    <t>0016063020</t>
  </si>
  <si>
    <t>0016063437</t>
  </si>
  <si>
    <t>0016065150</t>
  </si>
  <si>
    <t>0405460004</t>
  </si>
  <si>
    <t>0405060056</t>
  </si>
  <si>
    <t>0405067164</t>
  </si>
  <si>
    <t>0412060031</t>
  </si>
  <si>
    <t>0286091650</t>
  </si>
  <si>
    <t>0286065091</t>
  </si>
  <si>
    <t>0286065092</t>
  </si>
  <si>
    <t>0286065089</t>
  </si>
  <si>
    <t>0286065090</t>
  </si>
  <si>
    <t>0286065082</t>
  </si>
  <si>
    <t>0255065830</t>
  </si>
  <si>
    <t>0255065250</t>
  </si>
  <si>
    <t>0077068160</t>
  </si>
  <si>
    <t>0077063841</t>
  </si>
  <si>
    <t>0077060120</t>
  </si>
  <si>
    <t>0035061737</t>
  </si>
  <si>
    <t>0077062120</t>
  </si>
  <si>
    <t>0077063510</t>
  </si>
  <si>
    <t>0077064151</t>
  </si>
  <si>
    <t>0077065150</t>
  </si>
  <si>
    <t>0077066935</t>
  </si>
  <si>
    <t>0030060006</t>
  </si>
  <si>
    <t>0016066060</t>
  </si>
  <si>
    <t>0016067060</t>
  </si>
  <si>
    <t>0016501110</t>
  </si>
  <si>
    <t>0016501130</t>
  </si>
  <si>
    <t>0030060003</t>
  </si>
  <si>
    <t>0030060004</t>
  </si>
  <si>
    <t>0016065151</t>
  </si>
  <si>
    <t>0016066052</t>
  </si>
  <si>
    <t>Megnevezés</t>
  </si>
  <si>
    <t>Cikkszám</t>
  </si>
  <si>
    <t xml:space="preserve"> Tervezett                    mennyiség                                           12 hónapra [db]</t>
  </si>
  <si>
    <t>Egységár                [Ft/db]</t>
  </si>
  <si>
    <t xml:space="preserve">Ajánlati érték        Összesen                  [Ft/1év] </t>
  </si>
  <si>
    <t>Ajánlattevő által megajánlott termékgyártó</t>
  </si>
  <si>
    <t>Ajánlattevő által megajánlott termékgyártói azonosító/rajszám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</si>
</sst>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#,##0\ &quot;Ft&quot;"/>
    <numFmt numFmtId="165" formatCode="_-* #,##0\ _F_t_-;\-* #,##0\ _F_t_-;_-* &quot;-&quot;??\ _F_t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/>
    <xf numFmtId="49" fontId="0" fillId="0" borderId="0" xfId="0" applyNumberFormat="1" applyAlignment="1">
      <alignment horizontal="center" vertical="center"/>
    </xf>
    <xf numFmtId="49" fontId="18" fillId="0" borderId="13" xfId="42" applyNumberFormat="1" applyFont="1" applyBorder="1" applyAlignment="1">
      <alignment horizontal="left" vertical="center"/>
    </xf>
    <xf numFmtId="0" fontId="18" fillId="0" borderId="10" xfId="42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1" xfId="0" applyBorder="1"/>
    <xf numFmtId="0" fontId="0" fillId="0" borderId="17" xfId="0" applyBorder="1"/>
    <xf numFmtId="49" fontId="18" fillId="0" borderId="18" xfId="42" applyNumberFormat="1" applyFont="1" applyBorder="1" applyAlignment="1">
      <alignment horizontal="left" vertical="center"/>
    </xf>
    <xf numFmtId="0" fontId="18" fillId="0" borderId="19" xfId="42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49" fontId="19" fillId="0" borderId="14" xfId="42" applyNumberFormat="1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164" fontId="0" fillId="0" borderId="25" xfId="0" applyNumberFormat="1" applyBorder="1" applyAlignment="1">
      <alignment horizontal="right" vertical="center"/>
    </xf>
    <xf numFmtId="164" fontId="0" fillId="0" borderId="26" xfId="0" applyNumberFormat="1" applyBorder="1" applyAlignment="1">
      <alignment horizontal="right" vertical="center"/>
    </xf>
    <xf numFmtId="0" fontId="0" fillId="0" borderId="10" xfId="0" applyBorder="1"/>
    <xf numFmtId="0" fontId="0" fillId="0" borderId="27" xfId="0" applyBorder="1"/>
    <xf numFmtId="49" fontId="18" fillId="0" borderId="28" xfId="42" applyNumberFormat="1" applyFont="1" applyBorder="1" applyAlignment="1">
      <alignment horizontal="left" vertical="center"/>
    </xf>
    <xf numFmtId="0" fontId="18" fillId="0" borderId="29" xfId="42" applyFont="1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164" fontId="0" fillId="0" borderId="30" xfId="0" applyNumberFormat="1" applyBorder="1" applyAlignment="1">
      <alignment horizontal="right" vertical="center"/>
    </xf>
    <xf numFmtId="0" fontId="0" fillId="0" borderId="29" xfId="0" applyBorder="1"/>
    <xf numFmtId="0" fontId="16" fillId="33" borderId="22" xfId="0" applyFont="1" applyFill="1" applyBorder="1" applyAlignment="1">
      <alignment horizontal="center" vertical="center" textRotation="90"/>
    </xf>
    <xf numFmtId="49" fontId="22" fillId="33" borderId="23" xfId="42" applyNumberFormat="1" applyFont="1" applyFill="1" applyBorder="1" applyAlignment="1">
      <alignment horizontal="center" vertical="center" wrapText="1"/>
    </xf>
    <xf numFmtId="0" fontId="22" fillId="33" borderId="21" xfId="42" applyFont="1" applyFill="1" applyBorder="1" applyAlignment="1">
      <alignment horizontal="center" vertical="center"/>
    </xf>
    <xf numFmtId="0" fontId="22" fillId="33" borderId="22" xfId="43" applyFont="1" applyFill="1" applyBorder="1" applyAlignment="1">
      <alignment horizontal="center" vertical="center" textRotation="90" wrapText="1"/>
    </xf>
    <xf numFmtId="164" fontId="0" fillId="0" borderId="16" xfId="0" applyNumberFormat="1" applyBorder="1" applyAlignment="1">
      <alignment horizontal="right" vertical="center"/>
    </xf>
    <xf numFmtId="0" fontId="0" fillId="0" borderId="32" xfId="0" applyBorder="1"/>
    <xf numFmtId="0" fontId="0" fillId="0" borderId="12" xfId="0" applyBorder="1"/>
    <xf numFmtId="0" fontId="0" fillId="0" borderId="19" xfId="0" applyBorder="1"/>
    <xf numFmtId="0" fontId="0" fillId="0" borderId="20" xfId="0" applyBorder="1"/>
    <xf numFmtId="165" fontId="22" fillId="33" borderId="21" xfId="44" applyNumberFormat="1" applyFont="1" applyFill="1" applyBorder="1" applyAlignment="1">
      <alignment horizontal="center" vertical="center" wrapText="1"/>
    </xf>
    <xf numFmtId="165" fontId="22" fillId="33" borderId="31" xfId="44" applyNumberFormat="1" applyFont="1" applyFill="1" applyBorder="1" applyAlignment="1">
      <alignment horizontal="center" vertical="center" wrapText="1"/>
    </xf>
    <xf numFmtId="165" fontId="22" fillId="33" borderId="24" xfId="44" applyNumberFormat="1" applyFont="1" applyFill="1" applyBorder="1" applyAlignment="1">
      <alignment horizontal="center" vertical="center" wrapText="1"/>
    </xf>
  </cellXfs>
  <cellStyles count="45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Ezres" xfId="44" builtinId="3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2"/>
    <cellStyle name="Normál_Munka1" xfId="43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topLeftCell="A26" workbookViewId="0">
      <selection activeCell="I10" sqref="I10"/>
    </sheetView>
  </sheetViews>
  <sheetFormatPr defaultRowHeight="15" x14ac:dyDescent="0.25"/>
  <cols>
    <col min="1" max="1" width="2.85546875" customWidth="1"/>
    <col min="2" max="2" width="11.5703125" style="4" bestFit="1" customWidth="1"/>
    <col min="3" max="3" width="37.28515625" style="2" customWidth="1"/>
    <col min="4" max="4" width="22.7109375" style="2" customWidth="1"/>
    <col min="5" max="5" width="11.42578125" style="2" customWidth="1"/>
    <col min="6" max="6" width="20.7109375" style="2" customWidth="1"/>
    <col min="7" max="7" width="20.7109375" style="7" customWidth="1"/>
    <col min="8" max="8" width="13.140625" customWidth="1"/>
    <col min="9" max="9" width="17.5703125" customWidth="1"/>
  </cols>
  <sheetData>
    <row r="1" spans="1:9" ht="84.6" customHeight="1" thickBot="1" x14ac:dyDescent="0.3">
      <c r="A1" s="25" t="s">
        <v>68</v>
      </c>
      <c r="B1" s="26" t="s">
        <v>144</v>
      </c>
      <c r="C1" s="27" t="s">
        <v>143</v>
      </c>
      <c r="D1" s="27" t="s">
        <v>58</v>
      </c>
      <c r="E1" s="28" t="s">
        <v>145</v>
      </c>
      <c r="F1" s="34" t="s">
        <v>146</v>
      </c>
      <c r="G1" s="35" t="s">
        <v>147</v>
      </c>
      <c r="H1" s="35" t="s">
        <v>148</v>
      </c>
      <c r="I1" s="36" t="s">
        <v>149</v>
      </c>
    </row>
    <row r="2" spans="1:9" x14ac:dyDescent="0.25">
      <c r="A2" s="19" t="s">
        <v>69</v>
      </c>
      <c r="B2" s="20" t="s">
        <v>64</v>
      </c>
      <c r="C2" s="21" t="s">
        <v>6</v>
      </c>
      <c r="D2" s="21" t="s">
        <v>7</v>
      </c>
      <c r="E2" s="22">
        <v>3</v>
      </c>
      <c r="F2" s="22"/>
      <c r="G2" s="23">
        <f>E2*F2</f>
        <v>0</v>
      </c>
      <c r="H2" s="24"/>
      <c r="I2" s="30"/>
    </row>
    <row r="3" spans="1:9" x14ac:dyDescent="0.25">
      <c r="A3" s="8" t="s">
        <v>70</v>
      </c>
      <c r="B3" s="5" t="s">
        <v>65</v>
      </c>
      <c r="C3" s="6" t="s">
        <v>19</v>
      </c>
      <c r="D3" s="6" t="s">
        <v>20</v>
      </c>
      <c r="E3" s="1">
        <v>208</v>
      </c>
      <c r="F3" s="1"/>
      <c r="G3" s="16">
        <f t="shared" ref="G3:G41" si="0">E3*F3</f>
        <v>0</v>
      </c>
      <c r="H3" s="18"/>
      <c r="I3" s="31"/>
    </row>
    <row r="4" spans="1:9" x14ac:dyDescent="0.25">
      <c r="A4" s="8" t="s">
        <v>71</v>
      </c>
      <c r="B4" s="5" t="s">
        <v>66</v>
      </c>
      <c r="C4" s="6" t="s">
        <v>6</v>
      </c>
      <c r="D4" s="6" t="s">
        <v>8</v>
      </c>
      <c r="E4" s="1">
        <v>35</v>
      </c>
      <c r="F4" s="1"/>
      <c r="G4" s="16">
        <f t="shared" si="0"/>
        <v>0</v>
      </c>
      <c r="H4" s="18"/>
      <c r="I4" s="31"/>
    </row>
    <row r="5" spans="1:9" x14ac:dyDescent="0.25">
      <c r="A5" s="8" t="s">
        <v>72</v>
      </c>
      <c r="B5" s="5" t="s">
        <v>67</v>
      </c>
      <c r="C5" s="6" t="s">
        <v>26</v>
      </c>
      <c r="D5" s="6" t="s">
        <v>27</v>
      </c>
      <c r="E5" s="1">
        <v>94</v>
      </c>
      <c r="F5" s="1"/>
      <c r="G5" s="16">
        <f t="shared" si="0"/>
        <v>0</v>
      </c>
      <c r="H5" s="18"/>
      <c r="I5" s="31"/>
    </row>
    <row r="6" spans="1:9" x14ac:dyDescent="0.25">
      <c r="A6" s="8" t="s">
        <v>73</v>
      </c>
      <c r="B6" s="5" t="s">
        <v>108</v>
      </c>
      <c r="C6" s="6" t="s">
        <v>19</v>
      </c>
      <c r="D6" s="6" t="s">
        <v>21</v>
      </c>
      <c r="E6" s="1">
        <v>93</v>
      </c>
      <c r="F6" s="1"/>
      <c r="G6" s="16">
        <f t="shared" si="0"/>
        <v>0</v>
      </c>
      <c r="H6" s="18"/>
      <c r="I6" s="31"/>
    </row>
    <row r="7" spans="1:9" x14ac:dyDescent="0.25">
      <c r="A7" s="8" t="s">
        <v>74</v>
      </c>
      <c r="B7" s="5" t="s">
        <v>109</v>
      </c>
      <c r="C7" s="6" t="s">
        <v>19</v>
      </c>
      <c r="D7" s="6" t="s">
        <v>22</v>
      </c>
      <c r="E7" s="1">
        <v>150</v>
      </c>
      <c r="F7" s="1"/>
      <c r="G7" s="16">
        <f t="shared" si="0"/>
        <v>0</v>
      </c>
      <c r="H7" s="18"/>
      <c r="I7" s="31"/>
    </row>
    <row r="8" spans="1:9" x14ac:dyDescent="0.25">
      <c r="A8" s="8" t="s">
        <v>75</v>
      </c>
      <c r="B8" s="5" t="s">
        <v>110</v>
      </c>
      <c r="C8" s="6" t="s">
        <v>19</v>
      </c>
      <c r="D8" s="6" t="s">
        <v>23</v>
      </c>
      <c r="E8" s="1">
        <v>55</v>
      </c>
      <c r="F8" s="1"/>
      <c r="G8" s="16">
        <f t="shared" si="0"/>
        <v>0</v>
      </c>
      <c r="H8" s="18"/>
      <c r="I8" s="31"/>
    </row>
    <row r="9" spans="1:9" x14ac:dyDescent="0.25">
      <c r="A9" s="8" t="s">
        <v>76</v>
      </c>
      <c r="B9" s="5" t="s">
        <v>111</v>
      </c>
      <c r="C9" s="6" t="s">
        <v>2</v>
      </c>
      <c r="D9" s="6" t="s">
        <v>3</v>
      </c>
      <c r="E9" s="1">
        <v>105</v>
      </c>
      <c r="F9" s="1"/>
      <c r="G9" s="16">
        <f t="shared" si="0"/>
        <v>0</v>
      </c>
      <c r="H9" s="18"/>
      <c r="I9" s="31"/>
    </row>
    <row r="10" spans="1:9" x14ac:dyDescent="0.25">
      <c r="A10" s="8" t="s">
        <v>77</v>
      </c>
      <c r="B10" s="5" t="s">
        <v>112</v>
      </c>
      <c r="C10" s="6" t="s">
        <v>14</v>
      </c>
      <c r="D10" s="6" t="s">
        <v>15</v>
      </c>
      <c r="E10" s="1">
        <v>97</v>
      </c>
      <c r="F10" s="1"/>
      <c r="G10" s="16">
        <f t="shared" si="0"/>
        <v>0</v>
      </c>
      <c r="H10" s="18"/>
      <c r="I10" s="31"/>
    </row>
    <row r="11" spans="1:9" x14ac:dyDescent="0.25">
      <c r="A11" s="8" t="s">
        <v>78</v>
      </c>
      <c r="B11" s="5" t="s">
        <v>141</v>
      </c>
      <c r="C11" s="6" t="s">
        <v>14</v>
      </c>
      <c r="D11" s="6" t="s">
        <v>16</v>
      </c>
      <c r="E11" s="1">
        <v>3</v>
      </c>
      <c r="F11" s="1"/>
      <c r="G11" s="16">
        <f t="shared" si="0"/>
        <v>0</v>
      </c>
      <c r="H11" s="18"/>
      <c r="I11" s="31"/>
    </row>
    <row r="12" spans="1:9" x14ac:dyDescent="0.25">
      <c r="A12" s="8" t="s">
        <v>79</v>
      </c>
      <c r="B12" s="5" t="s">
        <v>142</v>
      </c>
      <c r="C12" s="6" t="s">
        <v>17</v>
      </c>
      <c r="D12" s="6" t="s">
        <v>18</v>
      </c>
      <c r="E12" s="1">
        <v>46</v>
      </c>
      <c r="F12" s="1"/>
      <c r="G12" s="16">
        <f t="shared" si="0"/>
        <v>0</v>
      </c>
      <c r="H12" s="18"/>
      <c r="I12" s="31"/>
    </row>
    <row r="13" spans="1:9" x14ac:dyDescent="0.25">
      <c r="A13" s="8" t="s">
        <v>80</v>
      </c>
      <c r="B13" s="5" t="s">
        <v>135</v>
      </c>
      <c r="C13" s="6" t="s">
        <v>29</v>
      </c>
      <c r="D13" s="6" t="s">
        <v>30</v>
      </c>
      <c r="E13" s="1">
        <v>117</v>
      </c>
      <c r="F13" s="1"/>
      <c r="G13" s="16">
        <f t="shared" si="0"/>
        <v>0</v>
      </c>
      <c r="H13" s="18"/>
      <c r="I13" s="31"/>
    </row>
    <row r="14" spans="1:9" x14ac:dyDescent="0.25">
      <c r="A14" s="8" t="s">
        <v>81</v>
      </c>
      <c r="B14" s="5" t="s">
        <v>136</v>
      </c>
      <c r="C14" s="6" t="s">
        <v>31</v>
      </c>
      <c r="D14" s="6" t="s">
        <v>32</v>
      </c>
      <c r="E14" s="1">
        <v>100</v>
      </c>
      <c r="F14" s="1"/>
      <c r="G14" s="16">
        <f t="shared" si="0"/>
        <v>0</v>
      </c>
      <c r="H14" s="18"/>
      <c r="I14" s="31"/>
    </row>
    <row r="15" spans="1:9" x14ac:dyDescent="0.25">
      <c r="A15" s="8" t="s">
        <v>82</v>
      </c>
      <c r="B15" s="5" t="s">
        <v>137</v>
      </c>
      <c r="C15" s="6" t="s">
        <v>19</v>
      </c>
      <c r="D15" s="6" t="s">
        <v>24</v>
      </c>
      <c r="E15" s="1">
        <v>114</v>
      </c>
      <c r="F15" s="1"/>
      <c r="G15" s="16">
        <f t="shared" si="0"/>
        <v>0</v>
      </c>
      <c r="H15" s="18"/>
      <c r="I15" s="31"/>
    </row>
    <row r="16" spans="1:9" x14ac:dyDescent="0.25">
      <c r="A16" s="8" t="s">
        <v>83</v>
      </c>
      <c r="B16" s="5" t="s">
        <v>138</v>
      </c>
      <c r="C16" s="6" t="s">
        <v>19</v>
      </c>
      <c r="D16" s="6" t="s">
        <v>25</v>
      </c>
      <c r="E16" s="1">
        <v>135</v>
      </c>
      <c r="F16" s="1"/>
      <c r="G16" s="16">
        <f t="shared" si="0"/>
        <v>0</v>
      </c>
      <c r="H16" s="18"/>
      <c r="I16" s="31"/>
    </row>
    <row r="17" spans="1:9" x14ac:dyDescent="0.25">
      <c r="A17" s="8" t="s">
        <v>84</v>
      </c>
      <c r="B17" s="5" t="s">
        <v>139</v>
      </c>
      <c r="C17" s="6" t="s">
        <v>54</v>
      </c>
      <c r="D17" s="6" t="s">
        <v>55</v>
      </c>
      <c r="E17" s="1">
        <v>16</v>
      </c>
      <c r="F17" s="1"/>
      <c r="G17" s="16">
        <f t="shared" si="0"/>
        <v>0</v>
      </c>
      <c r="H17" s="18"/>
      <c r="I17" s="31"/>
    </row>
    <row r="18" spans="1:9" x14ac:dyDescent="0.25">
      <c r="A18" s="8" t="s">
        <v>85</v>
      </c>
      <c r="B18" s="5" t="s">
        <v>140</v>
      </c>
      <c r="C18" s="6" t="s">
        <v>56</v>
      </c>
      <c r="D18" s="6" t="s">
        <v>57</v>
      </c>
      <c r="E18" s="1">
        <v>10</v>
      </c>
      <c r="F18" s="1"/>
      <c r="G18" s="16">
        <f t="shared" si="0"/>
        <v>0</v>
      </c>
      <c r="H18" s="18"/>
      <c r="I18" s="31"/>
    </row>
    <row r="19" spans="1:9" x14ac:dyDescent="0.25">
      <c r="A19" s="8" t="s">
        <v>86</v>
      </c>
      <c r="B19" s="5" t="s">
        <v>134</v>
      </c>
      <c r="C19" s="6" t="s">
        <v>46</v>
      </c>
      <c r="D19" s="6" t="s">
        <v>47</v>
      </c>
      <c r="E19" s="1">
        <v>10</v>
      </c>
      <c r="F19" s="1"/>
      <c r="G19" s="16">
        <f t="shared" si="0"/>
        <v>0</v>
      </c>
      <c r="H19" s="18"/>
      <c r="I19" s="31"/>
    </row>
    <row r="20" spans="1:9" x14ac:dyDescent="0.25">
      <c r="A20" s="8" t="s">
        <v>87</v>
      </c>
      <c r="B20" s="5" t="s">
        <v>128</v>
      </c>
      <c r="C20" s="6" t="s">
        <v>26</v>
      </c>
      <c r="D20" s="6" t="s">
        <v>28</v>
      </c>
      <c r="E20" s="1">
        <v>10</v>
      </c>
      <c r="F20" s="1"/>
      <c r="G20" s="16">
        <f t="shared" si="0"/>
        <v>0</v>
      </c>
      <c r="H20" s="18"/>
      <c r="I20" s="31"/>
    </row>
    <row r="21" spans="1:9" x14ac:dyDescent="0.25">
      <c r="A21" s="8" t="s">
        <v>88</v>
      </c>
      <c r="B21" s="5" t="s">
        <v>127</v>
      </c>
      <c r="C21" s="6" t="s">
        <v>42</v>
      </c>
      <c r="D21" s="6" t="s">
        <v>43</v>
      </c>
      <c r="E21" s="1">
        <v>65</v>
      </c>
      <c r="F21" s="1"/>
      <c r="G21" s="16">
        <f t="shared" si="0"/>
        <v>0</v>
      </c>
      <c r="H21" s="18"/>
      <c r="I21" s="31"/>
    </row>
    <row r="22" spans="1:9" x14ac:dyDescent="0.25">
      <c r="A22" s="8" t="s">
        <v>89</v>
      </c>
      <c r="B22" s="5" t="s">
        <v>129</v>
      </c>
      <c r="C22" s="6" t="s">
        <v>42</v>
      </c>
      <c r="D22" s="6" t="s">
        <v>44</v>
      </c>
      <c r="E22" s="1">
        <v>20</v>
      </c>
      <c r="F22" s="1"/>
      <c r="G22" s="16">
        <f t="shared" si="0"/>
        <v>0</v>
      </c>
      <c r="H22" s="18"/>
      <c r="I22" s="31"/>
    </row>
    <row r="23" spans="1:9" x14ac:dyDescent="0.25">
      <c r="A23" s="8" t="s">
        <v>90</v>
      </c>
      <c r="B23" s="5" t="s">
        <v>130</v>
      </c>
      <c r="C23" s="6" t="s">
        <v>48</v>
      </c>
      <c r="D23" s="6" t="s">
        <v>49</v>
      </c>
      <c r="E23" s="1">
        <v>10</v>
      </c>
      <c r="F23" s="1"/>
      <c r="G23" s="16">
        <f t="shared" si="0"/>
        <v>0</v>
      </c>
      <c r="H23" s="18"/>
      <c r="I23" s="31"/>
    </row>
    <row r="24" spans="1:9" x14ac:dyDescent="0.25">
      <c r="A24" s="8" t="s">
        <v>91</v>
      </c>
      <c r="B24" s="5" t="s">
        <v>126</v>
      </c>
      <c r="C24" s="6" t="s">
        <v>0</v>
      </c>
      <c r="D24" s="6" t="s">
        <v>1</v>
      </c>
      <c r="E24" s="1">
        <v>61</v>
      </c>
      <c r="F24" s="1"/>
      <c r="G24" s="16">
        <f t="shared" si="0"/>
        <v>0</v>
      </c>
      <c r="H24" s="18"/>
      <c r="I24" s="31"/>
    </row>
    <row r="25" spans="1:9" x14ac:dyDescent="0.25">
      <c r="A25" s="8" t="s">
        <v>92</v>
      </c>
      <c r="B25" s="5" t="s">
        <v>131</v>
      </c>
      <c r="C25" s="6" t="s">
        <v>38</v>
      </c>
      <c r="D25" s="6" t="s">
        <v>39</v>
      </c>
      <c r="E25" s="1">
        <v>40</v>
      </c>
      <c r="F25" s="1"/>
      <c r="G25" s="16">
        <f t="shared" si="0"/>
        <v>0</v>
      </c>
      <c r="H25" s="18"/>
      <c r="I25" s="31"/>
    </row>
    <row r="26" spans="1:9" x14ac:dyDescent="0.25">
      <c r="A26" s="8" t="s">
        <v>93</v>
      </c>
      <c r="B26" s="5" t="s">
        <v>132</v>
      </c>
      <c r="C26" s="6" t="s">
        <v>52</v>
      </c>
      <c r="D26" s="6" t="s">
        <v>53</v>
      </c>
      <c r="E26" s="1">
        <v>24</v>
      </c>
      <c r="F26" s="1"/>
      <c r="G26" s="16">
        <f t="shared" si="0"/>
        <v>0</v>
      </c>
      <c r="H26" s="18"/>
      <c r="I26" s="31"/>
    </row>
    <row r="27" spans="1:9" x14ac:dyDescent="0.25">
      <c r="A27" s="8" t="s">
        <v>94</v>
      </c>
      <c r="B27" s="5" t="s">
        <v>133</v>
      </c>
      <c r="C27" s="6" t="s">
        <v>50</v>
      </c>
      <c r="D27" s="6" t="s">
        <v>51</v>
      </c>
      <c r="E27" s="1">
        <v>35</v>
      </c>
      <c r="F27" s="1"/>
      <c r="G27" s="16">
        <f t="shared" si="0"/>
        <v>0</v>
      </c>
      <c r="H27" s="18"/>
      <c r="I27" s="31"/>
    </row>
    <row r="28" spans="1:9" x14ac:dyDescent="0.25">
      <c r="A28" s="8" t="s">
        <v>95</v>
      </c>
      <c r="B28" s="5" t="s">
        <v>125</v>
      </c>
      <c r="C28" s="6" t="s">
        <v>42</v>
      </c>
      <c r="D28" s="6" t="s">
        <v>45</v>
      </c>
      <c r="E28" s="1">
        <v>30</v>
      </c>
      <c r="F28" s="1"/>
      <c r="G28" s="16">
        <f t="shared" si="0"/>
        <v>0</v>
      </c>
      <c r="H28" s="18"/>
      <c r="I28" s="31"/>
    </row>
    <row r="29" spans="1:9" x14ac:dyDescent="0.25">
      <c r="A29" s="8" t="s">
        <v>96</v>
      </c>
      <c r="B29" s="5" t="s">
        <v>124</v>
      </c>
      <c r="C29" s="6" t="s">
        <v>4</v>
      </c>
      <c r="D29" s="6" t="s">
        <v>5</v>
      </c>
      <c r="E29" s="1">
        <v>70</v>
      </c>
      <c r="F29" s="1"/>
      <c r="G29" s="16">
        <f t="shared" si="0"/>
        <v>0</v>
      </c>
      <c r="H29" s="18"/>
      <c r="I29" s="31"/>
    </row>
    <row r="30" spans="1:9" x14ac:dyDescent="0.25">
      <c r="A30" s="8" t="s">
        <v>97</v>
      </c>
      <c r="B30" s="5" t="s">
        <v>123</v>
      </c>
      <c r="C30" s="6" t="s">
        <v>6</v>
      </c>
      <c r="D30" s="6" t="s">
        <v>9</v>
      </c>
      <c r="E30" s="1">
        <v>50</v>
      </c>
      <c r="F30" s="1"/>
      <c r="G30" s="16">
        <f t="shared" si="0"/>
        <v>0</v>
      </c>
      <c r="H30" s="18"/>
      <c r="I30" s="31"/>
    </row>
    <row r="31" spans="1:9" x14ac:dyDescent="0.25">
      <c r="A31" s="8" t="s">
        <v>98</v>
      </c>
      <c r="B31" s="5" t="s">
        <v>122</v>
      </c>
      <c r="C31" s="6" t="s">
        <v>6</v>
      </c>
      <c r="D31" s="6" t="s">
        <v>10</v>
      </c>
      <c r="E31" s="1">
        <v>1</v>
      </c>
      <c r="F31" s="1"/>
      <c r="G31" s="16">
        <f t="shared" si="0"/>
        <v>0</v>
      </c>
      <c r="H31" s="18"/>
      <c r="I31" s="31"/>
    </row>
    <row r="32" spans="1:9" x14ac:dyDescent="0.25">
      <c r="A32" s="8" t="s">
        <v>99</v>
      </c>
      <c r="B32" s="5" t="s">
        <v>120</v>
      </c>
      <c r="C32" s="6" t="s">
        <v>36</v>
      </c>
      <c r="D32" s="6" t="s">
        <v>37</v>
      </c>
      <c r="E32" s="1">
        <v>31</v>
      </c>
      <c r="F32" s="1"/>
      <c r="G32" s="16">
        <f t="shared" si="0"/>
        <v>0</v>
      </c>
      <c r="H32" s="18"/>
      <c r="I32" s="31"/>
    </row>
    <row r="33" spans="1:9" x14ac:dyDescent="0.25">
      <c r="A33" s="8" t="s">
        <v>100</v>
      </c>
      <c r="B33" s="5" t="s">
        <v>121</v>
      </c>
      <c r="C33" s="6" t="s">
        <v>33</v>
      </c>
      <c r="D33" s="6" t="s">
        <v>34</v>
      </c>
      <c r="E33" s="1">
        <v>7</v>
      </c>
      <c r="F33" s="1"/>
      <c r="G33" s="16">
        <f t="shared" si="0"/>
        <v>0</v>
      </c>
      <c r="H33" s="18"/>
      <c r="I33" s="31"/>
    </row>
    <row r="34" spans="1:9" x14ac:dyDescent="0.25">
      <c r="A34" s="8" t="s">
        <v>101</v>
      </c>
      <c r="B34" s="5" t="s">
        <v>118</v>
      </c>
      <c r="C34" s="6" t="s">
        <v>33</v>
      </c>
      <c r="D34" s="6" t="s">
        <v>35</v>
      </c>
      <c r="E34" s="1">
        <v>7</v>
      </c>
      <c r="F34" s="1"/>
      <c r="G34" s="16">
        <f t="shared" si="0"/>
        <v>0</v>
      </c>
      <c r="H34" s="18"/>
      <c r="I34" s="31"/>
    </row>
    <row r="35" spans="1:9" x14ac:dyDescent="0.25">
      <c r="A35" s="8" t="s">
        <v>102</v>
      </c>
      <c r="B35" s="5" t="s">
        <v>119</v>
      </c>
      <c r="C35" s="6" t="s">
        <v>6</v>
      </c>
      <c r="D35" s="6" t="s">
        <v>11</v>
      </c>
      <c r="E35" s="1">
        <v>4</v>
      </c>
      <c r="F35" s="1"/>
      <c r="G35" s="16">
        <f t="shared" si="0"/>
        <v>0</v>
      </c>
      <c r="H35" s="18"/>
      <c r="I35" s="31"/>
    </row>
    <row r="36" spans="1:9" x14ac:dyDescent="0.25">
      <c r="A36" s="8" t="s">
        <v>103</v>
      </c>
      <c r="B36" s="5" t="s">
        <v>117</v>
      </c>
      <c r="C36" s="6" t="s">
        <v>6</v>
      </c>
      <c r="D36" s="6" t="s">
        <v>12</v>
      </c>
      <c r="E36" s="1">
        <v>63</v>
      </c>
      <c r="F36" s="1"/>
      <c r="G36" s="16">
        <f t="shared" si="0"/>
        <v>0</v>
      </c>
      <c r="H36" s="18"/>
      <c r="I36" s="31"/>
    </row>
    <row r="37" spans="1:9" x14ac:dyDescent="0.25">
      <c r="A37" s="8" t="s">
        <v>104</v>
      </c>
      <c r="B37" s="5" t="s">
        <v>114</v>
      </c>
      <c r="C37" s="6" t="s">
        <v>6</v>
      </c>
      <c r="D37" s="6" t="s">
        <v>13</v>
      </c>
      <c r="E37" s="1">
        <v>10</v>
      </c>
      <c r="F37" s="1"/>
      <c r="G37" s="16">
        <f t="shared" si="0"/>
        <v>0</v>
      </c>
      <c r="H37" s="18"/>
      <c r="I37" s="31"/>
    </row>
    <row r="38" spans="1:9" x14ac:dyDescent="0.25">
      <c r="A38" s="8" t="s">
        <v>105</v>
      </c>
      <c r="B38" s="5" t="s">
        <v>115</v>
      </c>
      <c r="C38" s="6" t="s">
        <v>59</v>
      </c>
      <c r="D38" s="6" t="s">
        <v>60</v>
      </c>
      <c r="E38" s="1">
        <v>25</v>
      </c>
      <c r="F38" s="1"/>
      <c r="G38" s="16">
        <f t="shared" si="0"/>
        <v>0</v>
      </c>
      <c r="H38" s="18"/>
      <c r="I38" s="31"/>
    </row>
    <row r="39" spans="1:9" x14ac:dyDescent="0.25">
      <c r="A39" s="8" t="s">
        <v>106</v>
      </c>
      <c r="B39" s="5" t="s">
        <v>113</v>
      </c>
      <c r="C39" s="6" t="s">
        <v>61</v>
      </c>
      <c r="D39" s="6" t="s">
        <v>62</v>
      </c>
      <c r="E39" s="1">
        <v>20</v>
      </c>
      <c r="F39" s="1"/>
      <c r="G39" s="16">
        <f t="shared" si="0"/>
        <v>0</v>
      </c>
      <c r="H39" s="18"/>
      <c r="I39" s="31"/>
    </row>
    <row r="40" spans="1:9" ht="15.75" thickBot="1" x14ac:dyDescent="0.3">
      <c r="A40" s="9" t="s">
        <v>107</v>
      </c>
      <c r="B40" s="10" t="s">
        <v>116</v>
      </c>
      <c r="C40" s="11" t="s">
        <v>40</v>
      </c>
      <c r="D40" s="11" t="s">
        <v>41</v>
      </c>
      <c r="E40" s="12">
        <v>1</v>
      </c>
      <c r="F40" s="12"/>
      <c r="G40" s="17">
        <f t="shared" si="0"/>
        <v>0</v>
      </c>
      <c r="H40" s="32"/>
      <c r="I40" s="33"/>
    </row>
    <row r="41" spans="1:9" s="3" customFormat="1" ht="16.5" thickBot="1" x14ac:dyDescent="0.3">
      <c r="B41" s="13" t="s">
        <v>63</v>
      </c>
      <c r="C41" s="14"/>
      <c r="D41" s="14"/>
      <c r="E41" s="15">
        <f>SUM(E2:E40)</f>
        <v>1975</v>
      </c>
      <c r="F41" s="15"/>
      <c r="G41" s="29">
        <f t="shared" si="0"/>
        <v>0</v>
      </c>
    </row>
  </sheetData>
  <sortState ref="B2:G125">
    <sortCondition ref="B2:B125"/>
  </sortState>
  <pageMargins left="0.70866141732283472" right="0.70866141732283472" top="0.74803149606299213" bottom="0.15748031496062992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2017-08-18T11:22:40Z</dcterms:created>
  <dcterms:modified xsi:type="dcterms:W3CDTF">2017-08-18T11:23:06Z</dcterms:modified>
</cp:coreProperties>
</file>