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8060" windowHeight="12540"/>
  </bookViews>
  <sheets>
    <sheet name="I. rész" sheetId="2" r:id="rId1"/>
    <sheet name="II. rész" sheetId="4" r:id="rId2"/>
    <sheet name="HÉV szöv. ülés" sheetId="5" r:id="rId3"/>
    <sheet name="Munka1" sheetId="8" r:id="rId4"/>
  </sheets>
  <calcPr calcId="145621"/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<sst xmlns="http://schemas.openxmlformats.org/spreadsheetml/2006/main" count="66" uniqueCount="38">
  <si>
    <t>Rajzszám</t>
  </si>
  <si>
    <t>Sarok háttám ,bal</t>
  </si>
  <si>
    <t>2.7171.33.47.058.00</t>
  </si>
  <si>
    <t>2.7171.33.47.053.00</t>
  </si>
  <si>
    <t>Sarok üléspárna bal 81 TP</t>
  </si>
  <si>
    <t>2.7171.33.47.052.00</t>
  </si>
  <si>
    <t>Sarok üléspárna jobb 81 tipus</t>
  </si>
  <si>
    <t>2.7171.33.47.059.00</t>
  </si>
  <si>
    <t>Sarok háttámla jobb</t>
  </si>
  <si>
    <t>Kábelvédő garnitura börből milfavhoz</t>
  </si>
  <si>
    <t>MFAV -V7</t>
  </si>
  <si>
    <t>Sorszám</t>
  </si>
  <si>
    <t>Cikkszám</t>
  </si>
  <si>
    <t>Megnevezés</t>
  </si>
  <si>
    <t>Tapasztalati mennyiség db/év</t>
  </si>
  <si>
    <t>Nettó egységár Ft/db</t>
  </si>
  <si>
    <t>Nettó összérték
Ft/év</t>
  </si>
  <si>
    <t>1.</t>
  </si>
  <si>
    <t>2.</t>
  </si>
  <si>
    <t>3.</t>
  </si>
  <si>
    <t>4.</t>
  </si>
  <si>
    <t>5.</t>
  </si>
  <si>
    <t>Mindösszesen</t>
  </si>
  <si>
    <t>I. rész: 
Metró és MFAV motorkocsik utasüléseinek  beszerzése</t>
  </si>
  <si>
    <t>N 450 75X395X920</t>
  </si>
  <si>
    <t>N 450 80X460X910</t>
  </si>
  <si>
    <t>III. rész: 
HÉV szövethuzatos ülés és háttámla beszerzése</t>
  </si>
  <si>
    <t>Szövethuzatos üléspárna MXA</t>
  </si>
  <si>
    <t>Minta</t>
  </si>
  <si>
    <t>Szövethuzatos háttámla MXA</t>
  </si>
  <si>
    <t>Menetes rögzítő vasalat MX, MXA üléshez</t>
  </si>
  <si>
    <t>Síma tüskés vasalat MX, MXA üléshez</t>
  </si>
  <si>
    <t>Háttámla akasztós vasalat MX, MXA</t>
  </si>
  <si>
    <t>II. rész: 
HÉV  ülésekhez szívacs beszerzése</t>
  </si>
  <si>
    <t>Habszivacs ülésbetét POLIURETÁN</t>
  </si>
  <si>
    <t>Kétszemélyes ülésszivacs POLIURETÁN MIXA</t>
  </si>
  <si>
    <t>Habszivacs hátpárnabetét POLIURETÁN</t>
  </si>
  <si>
    <t>minta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</si>
</sst>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2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rgb="FFDDDDDD"/>
        <bgColor rgb="FF000000"/>
      </patternFill>
    </fill>
    <fill>
      <patternFill patternType="solid">
        <fgColor rgb="FFD9D9D9"/>
        <bgColor rgb="FF000000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4">
    <xf numFmtId="0" fontId="19" fillId="0" borderId="0" xfId="0" applyFont="1"/>
    <xf numFmtId="0" fontId="0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33" borderId="12" xfId="0" applyFont="1" applyFill="1" applyBorder="1" applyAlignment="1">
      <alignment horizontal="center" vertical="center" textRotation="90"/>
    </xf>
    <xf numFmtId="49" fontId="0" fillId="34" borderId="21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textRotation="90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0" borderId="11" xfId="50" applyFont="1" applyBorder="1"/>
    <xf numFmtId="0" fontId="20" fillId="0" borderId="11" xfId="5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0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textRotation="90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textRotation="90" wrapText="1"/>
    </xf>
    <xf numFmtId="49" fontId="0" fillId="34" borderId="2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23" xfId="50" applyFont="1" applyBorder="1"/>
    <xf numFmtId="0" fontId="20" fillId="0" borderId="23" xfId="50" applyFont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 textRotation="90"/>
    </xf>
    <xf numFmtId="49" fontId="0" fillId="36" borderId="28" xfId="0" applyNumberFormat="1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center" vertical="center" textRotation="90" wrapText="1"/>
    </xf>
    <xf numFmtId="0" fontId="21" fillId="36" borderId="28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23" xfId="50" applyFont="1" applyFill="1" applyBorder="1" applyAlignment="1">
      <alignment horizontal="center" vertical="center"/>
    </xf>
    <xf numFmtId="0" fontId="21" fillId="0" borderId="37" xfId="50" applyFill="1" applyBorder="1"/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</cellXfs>
  <cellStyles count="85">
    <cellStyle name="20% - 1. jelölőszín" xfId="19" builtinId="30" customBuiltin="1"/>
    <cellStyle name="20% - 1. jelölőszín 2" xfId="44"/>
    <cellStyle name="20% - 1. jelölőszín 3" xfId="73"/>
    <cellStyle name="20% - 1. jelölőszín 4" xfId="59"/>
    <cellStyle name="20% - 2. jelölőszín" xfId="23" builtinId="34" customBuiltin="1"/>
    <cellStyle name="20% - 2. jelölőszín 2" xfId="46"/>
    <cellStyle name="20% - 2. jelölőszín 3" xfId="75"/>
    <cellStyle name="20% - 2. jelölőszín 4" xfId="61"/>
    <cellStyle name="20% - 3. jelölőszín" xfId="27" builtinId="38" customBuiltin="1"/>
    <cellStyle name="20% - 3. jelölőszín 2" xfId="48"/>
    <cellStyle name="20% - 3. jelölőszín 3" xfId="77"/>
    <cellStyle name="20% - 3. jelölőszín 4" xfId="63"/>
    <cellStyle name="20% - 4. jelölőszín" xfId="31" builtinId="42" customBuiltin="1"/>
    <cellStyle name="20% - 4. jelölőszín 2" xfId="51"/>
    <cellStyle name="20% - 4. jelölőszín 3" xfId="79"/>
    <cellStyle name="20% - 4. jelölőszín 4" xfId="65"/>
    <cellStyle name="20% - 5. jelölőszín" xfId="35" builtinId="46" customBuiltin="1"/>
    <cellStyle name="20% - 5. jelölőszín 2" xfId="53"/>
    <cellStyle name="20% - 5. jelölőszín 3" xfId="81"/>
    <cellStyle name="20% - 5. jelölőszín 4" xfId="67"/>
    <cellStyle name="20% - 6. jelölőszín" xfId="39" builtinId="50" customBuiltin="1"/>
    <cellStyle name="20% - 6. jelölőszín 2" xfId="55"/>
    <cellStyle name="20% - 6. jelölőszín 3" xfId="83"/>
    <cellStyle name="20% - 6. jelölőszín 4" xfId="69"/>
    <cellStyle name="40% - 1. jelölőszín" xfId="20" builtinId="31" customBuiltin="1"/>
    <cellStyle name="40% - 1. jelölőszín 2" xfId="45"/>
    <cellStyle name="40% - 1. jelölőszín 3" xfId="74"/>
    <cellStyle name="40% - 1. jelölőszín 4" xfId="60"/>
    <cellStyle name="40% - 2. jelölőszín" xfId="24" builtinId="35" customBuiltin="1"/>
    <cellStyle name="40% - 2. jelölőszín 2" xfId="47"/>
    <cellStyle name="40% - 2. jelölőszín 3" xfId="76"/>
    <cellStyle name="40% - 2. jelölőszín 4" xfId="62"/>
    <cellStyle name="40% - 3. jelölőszín" xfId="28" builtinId="39" customBuiltin="1"/>
    <cellStyle name="40% - 3. jelölőszín 2" xfId="49"/>
    <cellStyle name="40% - 3. jelölőszín 3" xfId="78"/>
    <cellStyle name="40% - 3. jelölőszín 4" xfId="64"/>
    <cellStyle name="40% - 4. jelölőszín" xfId="32" builtinId="43" customBuiltin="1"/>
    <cellStyle name="40% - 4. jelölőszín 2" xfId="52"/>
    <cellStyle name="40% - 4. jelölőszín 3" xfId="80"/>
    <cellStyle name="40% - 4. jelölőszín 4" xfId="66"/>
    <cellStyle name="40% - 5. jelölőszín" xfId="36" builtinId="47" customBuiltin="1"/>
    <cellStyle name="40% - 5. jelölőszín 2" xfId="54"/>
    <cellStyle name="40% - 5. jelölőszín 3" xfId="82"/>
    <cellStyle name="40% - 5. jelölőszín 4" xfId="68"/>
    <cellStyle name="40% - 6. jelölőszín" xfId="40" builtinId="51" customBuiltin="1"/>
    <cellStyle name="40% - 6. jelölőszín 2" xfId="56"/>
    <cellStyle name="40% - 6. jelölőszín 3" xfId="84"/>
    <cellStyle name="40% - 6. jelölőszín 4" xfId="70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gyzet 2" xfId="43"/>
    <cellStyle name="Jegyzet 3" xfId="72"/>
    <cellStyle name="Jegyzet 4" xfId="58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50"/>
    <cellStyle name="Összesen" xfId="17" builtinId="25" customBuiltin="1"/>
    <cellStyle name="Pénznem 2" xfId="42"/>
    <cellStyle name="Pénznem 3" xfId="71"/>
    <cellStyle name="Pénznem 4" xfId="57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B1" workbookViewId="0">
      <selection activeCell="D20" sqref="D20"/>
    </sheetView>
  </sheetViews>
  <sheetFormatPr defaultColWidth="11.5703125" defaultRowHeight="12.75" outlineLevelRow="3" x14ac:dyDescent="0.2"/>
  <cols>
    <col min="1" max="1" width="4.7109375" customWidth="1"/>
    <col min="2" max="2" width="11" customWidth="1"/>
    <col min="3" max="3" width="32.140625" bestFit="1" customWidth="1"/>
    <col min="4" max="4" width="18" bestFit="1" customWidth="1"/>
    <col min="5" max="5" width="10.28515625" customWidth="1"/>
    <col min="6" max="6" width="13.85546875" customWidth="1"/>
    <col min="7" max="7" width="13.7109375" customWidth="1"/>
  </cols>
  <sheetData>
    <row r="1" spans="1:7" ht="41.45" customHeight="1" x14ac:dyDescent="0.2">
      <c r="A1" s="51" t="s">
        <v>23</v>
      </c>
      <c r="B1" s="52"/>
      <c r="C1" s="52"/>
      <c r="D1" s="52"/>
      <c r="E1" s="52"/>
      <c r="F1" s="52"/>
      <c r="G1" s="52"/>
    </row>
    <row r="2" spans="1:7" ht="69.599999999999994" customHeight="1" thickBot="1" x14ac:dyDescent="0.25">
      <c r="A2" s="5" t="s">
        <v>11</v>
      </c>
      <c r="B2" s="6" t="s">
        <v>12</v>
      </c>
      <c r="C2" s="7" t="s">
        <v>13</v>
      </c>
      <c r="D2" s="7" t="s">
        <v>0</v>
      </c>
      <c r="E2" s="8" t="s">
        <v>14</v>
      </c>
      <c r="F2" s="9" t="s">
        <v>15</v>
      </c>
      <c r="G2" s="10" t="s">
        <v>16</v>
      </c>
    </row>
    <row r="3" spans="1:7" ht="18" customHeight="1" outlineLevel="3" x14ac:dyDescent="0.2">
      <c r="A3" s="3" t="s">
        <v>17</v>
      </c>
      <c r="B3" s="22">
        <v>8334620000</v>
      </c>
      <c r="C3" s="22" t="s">
        <v>1</v>
      </c>
      <c r="D3" s="22" t="s">
        <v>2</v>
      </c>
      <c r="E3" s="22">
        <v>34</v>
      </c>
      <c r="F3" s="22"/>
      <c r="G3" s="21"/>
    </row>
    <row r="4" spans="1:7" ht="17.45" customHeight="1" outlineLevel="3" x14ac:dyDescent="0.2">
      <c r="A4" s="1" t="s">
        <v>18</v>
      </c>
      <c r="B4" s="26">
        <v>8334570000</v>
      </c>
      <c r="C4" s="26" t="s">
        <v>4</v>
      </c>
      <c r="D4" s="26" t="s">
        <v>3</v>
      </c>
      <c r="E4" s="26">
        <v>34</v>
      </c>
      <c r="F4" s="26"/>
      <c r="G4" s="27"/>
    </row>
    <row r="5" spans="1:7" ht="15" customHeight="1" outlineLevel="3" x14ac:dyDescent="0.2">
      <c r="A5" s="1" t="s">
        <v>19</v>
      </c>
      <c r="B5" s="26">
        <v>8334580000</v>
      </c>
      <c r="C5" s="26" t="s">
        <v>6</v>
      </c>
      <c r="D5" s="26" t="s">
        <v>5</v>
      </c>
      <c r="E5" s="26">
        <v>34</v>
      </c>
      <c r="F5" s="26"/>
      <c r="G5" s="27"/>
    </row>
    <row r="6" spans="1:7" ht="17.45" customHeight="1" outlineLevel="3" x14ac:dyDescent="0.2">
      <c r="A6" s="1" t="s">
        <v>20</v>
      </c>
      <c r="B6" s="26">
        <v>8334610000</v>
      </c>
      <c r="C6" s="26" t="s">
        <v>8</v>
      </c>
      <c r="D6" s="26" t="s">
        <v>7</v>
      </c>
      <c r="E6" s="26">
        <v>34</v>
      </c>
      <c r="F6" s="26"/>
      <c r="G6" s="27"/>
    </row>
    <row r="7" spans="1:7" ht="16.899999999999999" customHeight="1" outlineLevel="3" thickBot="1" x14ac:dyDescent="0.25">
      <c r="A7" s="4" t="s">
        <v>21</v>
      </c>
      <c r="B7" s="29">
        <v>8441620002</v>
      </c>
      <c r="C7" s="29" t="s">
        <v>9</v>
      </c>
      <c r="D7" s="29" t="s">
        <v>10</v>
      </c>
      <c r="E7" s="42">
        <v>20</v>
      </c>
      <c r="F7" s="29"/>
      <c r="G7" s="30"/>
    </row>
    <row r="8" spans="1:7" ht="21" customHeight="1" thickBot="1" x14ac:dyDescent="0.25">
      <c r="E8" s="2">
        <f>SUM(E3:E7)</f>
        <v>156</v>
      </c>
      <c r="F8" s="12" t="s">
        <v>22</v>
      </c>
      <c r="G8" s="11"/>
    </row>
  </sheetData>
  <mergeCells count="1">
    <mergeCell ref="A1:G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B1" workbookViewId="0">
      <selection activeCell="F6" sqref="F6:G6"/>
    </sheetView>
  </sheetViews>
  <sheetFormatPr defaultRowHeight="12.75" x14ac:dyDescent="0.2"/>
  <cols>
    <col min="1" max="1" width="4.42578125" customWidth="1"/>
    <col min="2" max="2" width="11" bestFit="1" customWidth="1"/>
    <col min="3" max="3" width="42.42578125" customWidth="1"/>
    <col min="4" max="4" width="19" customWidth="1"/>
    <col min="6" max="6" width="14.140625" customWidth="1"/>
    <col min="7" max="7" width="13.28515625" customWidth="1"/>
  </cols>
  <sheetData>
    <row r="1" spans="1:7" ht="49.15" customHeight="1" thickBot="1" x14ac:dyDescent="0.25">
      <c r="A1" s="51" t="s">
        <v>33</v>
      </c>
      <c r="B1" s="52"/>
      <c r="C1" s="52"/>
      <c r="D1" s="52"/>
      <c r="E1" s="52"/>
      <c r="F1" s="52"/>
      <c r="G1" s="52"/>
    </row>
    <row r="2" spans="1:7" ht="65.45" customHeight="1" thickBot="1" x14ac:dyDescent="0.25">
      <c r="A2" s="17" t="s">
        <v>11</v>
      </c>
      <c r="B2" s="20" t="s">
        <v>12</v>
      </c>
      <c r="C2" s="15" t="s">
        <v>13</v>
      </c>
      <c r="D2" s="15" t="s">
        <v>0</v>
      </c>
      <c r="E2" s="19" t="s">
        <v>14</v>
      </c>
      <c r="F2" s="18" t="s">
        <v>15</v>
      </c>
      <c r="G2" s="16" t="s">
        <v>16</v>
      </c>
    </row>
    <row r="3" spans="1:7" ht="20.45" customHeight="1" x14ac:dyDescent="0.2">
      <c r="A3" s="23" t="s">
        <v>17</v>
      </c>
      <c r="B3" s="22">
        <v>4118270431</v>
      </c>
      <c r="C3" s="22" t="s">
        <v>34</v>
      </c>
      <c r="D3" s="22" t="s">
        <v>24</v>
      </c>
      <c r="E3" s="22">
        <v>180</v>
      </c>
      <c r="F3" s="22"/>
      <c r="G3" s="21"/>
    </row>
    <row r="4" spans="1:7" ht="19.149999999999999" customHeight="1" x14ac:dyDescent="0.2">
      <c r="A4" s="25" t="s">
        <v>18</v>
      </c>
      <c r="B4" s="26">
        <v>4118270930</v>
      </c>
      <c r="C4" s="26" t="s">
        <v>35</v>
      </c>
      <c r="D4" s="26" t="s">
        <v>37</v>
      </c>
      <c r="E4" s="26">
        <v>30</v>
      </c>
      <c r="F4" s="26"/>
      <c r="G4" s="27"/>
    </row>
    <row r="5" spans="1:7" ht="20.45" customHeight="1" thickBot="1" x14ac:dyDescent="0.25">
      <c r="A5" s="28" t="s">
        <v>19</v>
      </c>
      <c r="B5" s="29">
        <v>4118270441</v>
      </c>
      <c r="C5" s="29" t="s">
        <v>36</v>
      </c>
      <c r="D5" s="29" t="s">
        <v>25</v>
      </c>
      <c r="E5" s="29">
        <v>180</v>
      </c>
      <c r="F5" s="29"/>
      <c r="G5" s="30"/>
    </row>
    <row r="6" spans="1:7" ht="20.45" customHeight="1" thickBot="1" x14ac:dyDescent="0.25">
      <c r="A6" s="13"/>
      <c r="B6" s="13"/>
      <c r="C6" s="13"/>
      <c r="D6" s="13"/>
      <c r="E6" s="24">
        <v>390</v>
      </c>
      <c r="F6" s="32" t="s">
        <v>22</v>
      </c>
      <c r="G6" s="31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3" sqref="F3"/>
    </sheetView>
  </sheetViews>
  <sheetFormatPr defaultColWidth="8.85546875" defaultRowHeight="12.75" outlineLevelRow="3" x14ac:dyDescent="0.2"/>
  <cols>
    <col min="1" max="1" width="4.7109375" style="13" customWidth="1"/>
    <col min="2" max="2" width="12" style="13" customWidth="1"/>
    <col min="3" max="3" width="35.42578125" style="13" customWidth="1"/>
    <col min="4" max="5" width="8.7109375" style="13" customWidth="1"/>
    <col min="6" max="6" width="14.140625" style="13" customWidth="1"/>
    <col min="7" max="7" width="9.7109375" style="13" customWidth="1"/>
    <col min="8" max="16384" width="8.85546875" style="13"/>
  </cols>
  <sheetData>
    <row r="1" spans="1:7" ht="42" customHeight="1" thickBot="1" x14ac:dyDescent="0.25">
      <c r="A1" s="53" t="s">
        <v>26</v>
      </c>
      <c r="B1" s="53"/>
      <c r="C1" s="53"/>
      <c r="D1" s="53"/>
      <c r="E1" s="53"/>
      <c r="F1" s="53"/>
      <c r="G1" s="53"/>
    </row>
    <row r="2" spans="1:7" ht="67.900000000000006" customHeight="1" x14ac:dyDescent="0.2">
      <c r="A2" s="33" t="s">
        <v>11</v>
      </c>
      <c r="B2" s="34" t="s">
        <v>12</v>
      </c>
      <c r="C2" s="35" t="s">
        <v>13</v>
      </c>
      <c r="D2" s="35" t="s">
        <v>0</v>
      </c>
      <c r="E2" s="36" t="s">
        <v>14</v>
      </c>
      <c r="F2" s="37" t="s">
        <v>15</v>
      </c>
      <c r="G2" s="38" t="s">
        <v>16</v>
      </c>
    </row>
    <row r="3" spans="1:7" ht="19.899999999999999" customHeight="1" outlineLevel="3" x14ac:dyDescent="0.2">
      <c r="A3" s="43" t="s">
        <v>17</v>
      </c>
      <c r="B3" s="26">
        <v>4118270810</v>
      </c>
      <c r="C3" s="44" t="s">
        <v>27</v>
      </c>
      <c r="D3" s="44" t="s">
        <v>28</v>
      </c>
      <c r="E3" s="44">
        <v>196</v>
      </c>
      <c r="F3" s="44"/>
      <c r="G3" s="45"/>
    </row>
    <row r="4" spans="1:7" ht="16.899999999999999" customHeight="1" outlineLevel="3" x14ac:dyDescent="0.2">
      <c r="A4" s="43" t="s">
        <v>18</v>
      </c>
      <c r="B4" s="46">
        <v>4118270820</v>
      </c>
      <c r="C4" s="47" t="s">
        <v>29</v>
      </c>
      <c r="D4" s="47" t="s">
        <v>28</v>
      </c>
      <c r="E4" s="47">
        <v>246</v>
      </c>
      <c r="F4" s="47"/>
      <c r="G4" s="45"/>
    </row>
    <row r="5" spans="1:7" ht="19.899999999999999" customHeight="1" outlineLevel="3" x14ac:dyDescent="0.2">
      <c r="A5" s="43" t="s">
        <v>19</v>
      </c>
      <c r="B5" s="46">
        <v>4118270780</v>
      </c>
      <c r="C5" s="47" t="s">
        <v>30</v>
      </c>
      <c r="D5" s="47" t="s">
        <v>28</v>
      </c>
      <c r="E5" s="47">
        <v>730</v>
      </c>
      <c r="F5" s="47"/>
      <c r="G5" s="45"/>
    </row>
    <row r="6" spans="1:7" ht="21.6" customHeight="1" outlineLevel="3" x14ac:dyDescent="0.2">
      <c r="A6" s="43" t="s">
        <v>20</v>
      </c>
      <c r="B6" s="46">
        <v>4118270790</v>
      </c>
      <c r="C6" s="47" t="s">
        <v>31</v>
      </c>
      <c r="D6" s="47" t="s">
        <v>28</v>
      </c>
      <c r="E6" s="47">
        <v>460</v>
      </c>
      <c r="F6" s="47"/>
      <c r="G6" s="45"/>
    </row>
    <row r="7" spans="1:7" ht="20.45" customHeight="1" outlineLevel="3" thickBot="1" x14ac:dyDescent="0.25">
      <c r="A7" s="48" t="s">
        <v>21</v>
      </c>
      <c r="B7" s="49">
        <v>4118270800</v>
      </c>
      <c r="C7" s="49" t="s">
        <v>32</v>
      </c>
      <c r="D7" s="49" t="s">
        <v>28</v>
      </c>
      <c r="E7" s="49">
        <v>440</v>
      </c>
      <c r="F7" s="49"/>
      <c r="G7" s="50"/>
    </row>
    <row r="8" spans="1:7" ht="16.899999999999999" customHeight="1" thickBot="1" x14ac:dyDescent="0.25">
      <c r="A8" s="14"/>
      <c r="B8" s="14"/>
      <c r="C8" s="14"/>
      <c r="D8" s="14"/>
      <c r="E8" s="39">
        <v>2072</v>
      </c>
      <c r="F8" s="40" t="s">
        <v>22</v>
      </c>
      <c r="G8" s="41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I. rész</vt:lpstr>
      <vt:lpstr>II. rész</vt:lpstr>
      <vt:lpstr>HÉV szöv. ülés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Seregély Istvánné</dc:creator>
  <cp:lastModifiedBy>Antalfi Tamás</cp:lastModifiedBy>
  <cp:lastPrinted>2015-08-27T10:17:29Z</cp:lastPrinted>
  <dcterms:created xsi:type="dcterms:W3CDTF">2014-10-10T08:44:43Z</dcterms:created>
  <dcterms:modified xsi:type="dcterms:W3CDTF">2017-08-15T09:10:18Z</dcterms:modified>
</cp:coreProperties>
</file>