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<sst xmlns="http://schemas.openxmlformats.org/spreadsheetml/2006/main" count="99" uniqueCount="59">
  <si>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Megnevezés</t>
  </si>
  <si>
    <t>Építési munkák</t>
  </si>
  <si>
    <t>fm</t>
  </si>
  <si>
    <t xml:space="preserve">Szigetelés ellenőrzés, mérés, jegyzőkönyvkészítéssel </t>
  </si>
  <si>
    <t>db</t>
  </si>
  <si>
    <t>Mennyiségi egység (Me)</t>
  </si>
  <si>
    <t>Szabványossági mérés, jegyzőkönyvkészítéssel</t>
  </si>
  <si>
    <t>Olvadó biztosító egységek cseréje</t>
  </si>
  <si>
    <t>Késes biztosító egységek cseréje</t>
  </si>
  <si>
    <t>Mágneskapcsolók cseréje</t>
  </si>
  <si>
    <t>Kábelek kötése, fejelése</t>
  </si>
  <si>
    <t>Vezetékezési munkák</t>
  </si>
  <si>
    <t>Kiegészítő munkák rezsi óra díja (pl.:szigetelők,  – A táblázat egyéb soraiban nem részletezett munkák)</t>
  </si>
  <si>
    <t>Sorozatkapocs cseréje</t>
  </si>
  <si>
    <t>Áram-védőkapcsoló cseréje</t>
  </si>
  <si>
    <t>Cellaszerkezet javítása</t>
  </si>
  <si>
    <t>Tokozat, elosztószekrény cseréje</t>
  </si>
  <si>
    <t>Kiegészítő bontási munkák rezsi óra díja (A táblázat egyéb soraiban nem részletezett munkák)</t>
  </si>
  <si>
    <t>Bontási munkák összesen</t>
  </si>
  <si>
    <t>Földmunkák (pl.: kábel javítás csere)</t>
  </si>
  <si>
    <t>Kábelek kikötése bontása</t>
  </si>
  <si>
    <t>Törmelék, sitt elszállítás</t>
  </si>
  <si>
    <t>Cellaszerkezeti elemek bontása, elosztók leszerelése</t>
  </si>
  <si>
    <t>Bontási munkák</t>
  </si>
  <si>
    <t>Föld bontási munkák (pl.: kábel)</t>
  </si>
  <si>
    <t>Elektronikai vezérlő panelek cseréje</t>
  </si>
  <si>
    <t>Kapcsolók, dugaljak cseréje</t>
  </si>
  <si>
    <t>Áramváltók cseréje</t>
  </si>
  <si>
    <t>Lemez szekrény bontása elszállítása</t>
  </si>
  <si>
    <t>Cellavilágítási lámatestek cseréje</t>
  </si>
  <si>
    <t>Üzemmód választó ( kézi/automata)és működés visszajelző a forgalmi irodában</t>
  </si>
  <si>
    <t>Kismegszakítók cseréje</t>
  </si>
  <si>
    <t>Külső érzékelő egységek cseréje</t>
  </si>
  <si>
    <t>Védő - elválasztó transzformátorok cseréje</t>
  </si>
  <si>
    <t>Automatika elemek cseréje</t>
  </si>
  <si>
    <t>Belső páralecsapódást megelőző elemek  cseréje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</si>
  <si>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</si>
  <si>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</si>
  <si>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Nettó egységár (Ft)</t>
  </si>
  <si>
    <t>Nettó anyagár (Ft)</t>
  </si>
  <si>
    <t>Nettó munkadíj (Ft)</t>
  </si>
  <si>
    <t>Nettó összár (Ft)</t>
  </si>
  <si>
    <t>óra</t>
  </si>
  <si>
    <t>Ajánlati egységárak táblázata</t>
  </si>
  <si>
    <t>SM-12440 vezérlő modul cseréje</t>
  </si>
  <si>
    <t>SM-LCD-485 kommunikációs modul cseréje</t>
  </si>
  <si>
    <t>MET Cs csapadékérzékelő cseréje</t>
  </si>
  <si>
    <r>
      <t>VVF‐Sens 1 Hőmérsékletérzékelő</t>
    </r>
    <r>
      <rPr>
        <sz val="12"/>
        <color indexed="8"/>
        <rFont val="Calibri"/>
        <family val="2"/>
      </rPr>
      <t xml:space="preserve"> cseréje</t>
    </r>
  </si>
  <si>
    <r>
      <t>VVF‐Sens 2 Hőmérsékletérzékelő</t>
    </r>
    <r>
      <rPr>
        <sz val="12"/>
        <color indexed="8"/>
        <rFont val="Calibri"/>
        <family val="2"/>
      </rPr>
      <t xml:space="preserve"> cseréje</t>
    </r>
  </si>
  <si>
    <r>
      <t>VVF‐Sens 3 Hőmérsékletérzékelő</t>
    </r>
    <r>
      <rPr>
        <sz val="12"/>
        <color indexed="8"/>
        <rFont val="Calibri"/>
        <family val="2"/>
      </rPr>
      <t xml:space="preserve"> cseréje</t>
    </r>
  </si>
  <si>
    <r>
      <t>VVF1‐RS Csapadékérzékelő</t>
    </r>
    <r>
      <rPr>
        <sz val="12"/>
        <color indexed="8"/>
        <rFont val="Calibri"/>
        <family val="2"/>
      </rPr>
      <t xml:space="preserve"> cseréje</t>
    </r>
  </si>
  <si>
    <r>
      <t xml:space="preserve">VVF1‐CSAS Fűtőszál‐ és áramkörvédelem </t>
    </r>
    <r>
      <rPr>
        <sz val="12"/>
        <color indexed="8"/>
        <rFont val="Calibri"/>
        <family val="2"/>
      </rPr>
      <t>cseréje</t>
    </r>
  </si>
  <si>
    <r>
      <t xml:space="preserve">VVF1‐DISPLAY Helyi kezelőfelület és kijelző </t>
    </r>
    <r>
      <rPr>
        <sz val="12"/>
        <color indexed="8"/>
        <rFont val="Calibri"/>
        <family val="2"/>
      </rPr>
      <t>cseréje</t>
    </r>
  </si>
  <si>
    <r>
      <t xml:space="preserve">VVF1‐GSM Távfelügyeleti, távdiagnosztikai modul </t>
    </r>
    <r>
      <rPr>
        <sz val="12"/>
        <color indexed="8"/>
        <rFont val="Calibri"/>
        <family val="2"/>
      </rPr>
      <t>cseréje</t>
    </r>
  </si>
  <si>
    <t>Építési munkák összesen</t>
  </si>
  <si>
    <t>1/A. sz. melléklet</t>
  </si>
  <si>
    <t>Tervezett mennyiség  / 36 hónap</t>
  </si>
  <si>
    <t>Tervezett mennyiség / 36 hónap</t>
  </si>
  <si>
    <t>Építési-bontási munkák összesen (nettó ajánlati ár 36 hónapra vonatkozóan)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</si>
</sst>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  <numFmt numFmtId="169" formatCode="#,##0.00\ &quot;Ft&quot;"/>
    <numFmt numFmtId="170" formatCode="#,##0.000\ &quot;Ft&quot;"/>
    <numFmt numFmtId="171" formatCode="#,##0.0\ &quot;Ft&quot;"/>
    <numFmt numFmtId="172" formatCode="[$¥€-2]\ #\ ##,000_);[Red]\([$€-2]\ #\ ##,000\)"/>
    <numFmt numFmtId="173" formatCode="_-* #,##0.0\ _F_t_-;\-* #,##0.0\ _F_t_-;_-* &quot;-&quot;??\ _F_t_-;_-@_-"/>
    <numFmt numFmtId="174" formatCode="_-* #,##0\ _F_t_-;\-* #,##0\ _F_t_-;_-* &quot;-&quot;??\ _F_t_-;_-@_-"/>
    <numFmt numFmtId="175" formatCode="#,##0\ _F_t"/>
    <numFmt numFmtId="176" formatCode="#,##0.00\ _F_t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3" fontId="36" fillId="0" borderId="22" xfId="0" applyNumberFormat="1" applyFont="1" applyFill="1" applyBorder="1" applyAlignment="1">
      <alignment vertical="center" wrapText="1"/>
    </xf>
    <xf numFmtId="167" fontId="23" fillId="0" borderId="23" xfId="0" applyNumberFormat="1" applyFont="1" applyFill="1" applyBorder="1" applyAlignment="1">
      <alignment horizontal="right" vertical="center" wrapText="1"/>
    </xf>
    <xf numFmtId="167" fontId="23" fillId="0" borderId="24" xfId="40" applyNumberFormat="1" applyFont="1" applyFill="1" applyBorder="1" applyAlignment="1">
      <alignment horizontal="right" vertical="center" wrapText="1"/>
    </xf>
    <xf numFmtId="167" fontId="23" fillId="0" borderId="25" xfId="0" applyNumberFormat="1" applyFont="1" applyFill="1" applyBorder="1" applyAlignment="1">
      <alignment horizontal="right" vertical="center" wrapText="1"/>
    </xf>
    <xf numFmtId="3" fontId="23" fillId="0" borderId="25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67" fontId="23" fillId="32" borderId="23" xfId="0" applyNumberFormat="1" applyFont="1" applyFill="1" applyBorder="1" applyAlignment="1">
      <alignment horizontal="right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167" fontId="36" fillId="33" borderId="29" xfId="0" applyNumberFormat="1" applyFont="1" applyFill="1" applyBorder="1" applyAlignment="1">
      <alignment horizontal="righ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80" workbookViewId="0" topLeftCell="A1">
      <pane ySplit="4" topLeftCell="A35" activePane="bottomLeft" state="frozen"/>
      <selection pane="topLeft" activeCell="A1" sqref="A1"/>
      <selection pane="bottomLeft" activeCell="E44" sqref="E44"/>
    </sheetView>
  </sheetViews>
  <sheetFormatPr defaultColWidth="9.140625" defaultRowHeight="12.75"/>
  <cols>
    <col min="1" max="1" width="53.28125" style="14" customWidth="1"/>
    <col min="2" max="2" width="12.7109375" style="14" customWidth="1"/>
    <col min="3" max="4" width="13.00390625" style="14" customWidth="1"/>
    <col min="5" max="6" width="9.7109375" style="15" customWidth="1"/>
    <col min="7" max="7" width="15.140625" style="14" bestFit="1" customWidth="1"/>
    <col min="8" max="16384" width="9.140625" style="14" customWidth="1"/>
  </cols>
  <sheetData>
    <row r="1" spans="1:7" ht="15">
      <c r="A1" s="33" t="s">
        <v>55</v>
      </c>
      <c r="B1" s="33"/>
      <c r="C1" s="33"/>
      <c r="D1" s="33"/>
      <c r="E1" s="33"/>
      <c r="F1" s="33"/>
      <c r="G1" s="33"/>
    </row>
    <row r="2" ht="15.75" thickBot="1"/>
    <row r="3" spans="1:7" ht="15.75" thickBot="1">
      <c r="A3" s="30" t="s">
        <v>43</v>
      </c>
      <c r="B3" s="31"/>
      <c r="C3" s="31"/>
      <c r="D3" s="31"/>
      <c r="E3" s="31"/>
      <c r="F3" s="31"/>
      <c r="G3" s="32"/>
    </row>
    <row r="4" spans="1:7" ht="45.75" thickBot="1">
      <c r="A4" s="1" t="s">
        <v>0</v>
      </c>
      <c r="B4" s="1" t="s">
        <v>5</v>
      </c>
      <c r="C4" s="1" t="s">
        <v>56</v>
      </c>
      <c r="D4" s="1" t="s">
        <v>39</v>
      </c>
      <c r="E4" s="1" t="s">
        <v>40</v>
      </c>
      <c r="F4" s="1" t="s">
        <v>38</v>
      </c>
      <c r="G4" s="1" t="s">
        <v>41</v>
      </c>
    </row>
    <row r="5" spans="1:7" ht="15">
      <c r="A5" s="2" t="s">
        <v>1</v>
      </c>
      <c r="B5" s="3"/>
      <c r="C5" s="3"/>
      <c r="D5" s="3"/>
      <c r="E5" s="4"/>
      <c r="F5" s="22"/>
      <c r="G5" s="5"/>
    </row>
    <row r="6" spans="1:7" ht="15">
      <c r="A6" s="6" t="s">
        <v>44</v>
      </c>
      <c r="B6" s="7" t="s">
        <v>4</v>
      </c>
      <c r="C6" s="7">
        <v>2</v>
      </c>
      <c r="D6" s="29"/>
      <c r="E6" s="29"/>
      <c r="F6" s="23">
        <f aca="true" t="shared" si="0" ref="F6:F15">D6+E6</f>
        <v>0</v>
      </c>
      <c r="G6" s="24">
        <f aca="true" t="shared" si="1" ref="G6:G15">C6*F6</f>
        <v>0</v>
      </c>
    </row>
    <row r="7" spans="1:7" ht="15">
      <c r="A7" s="6" t="s">
        <v>45</v>
      </c>
      <c r="B7" s="7" t="s">
        <v>4</v>
      </c>
      <c r="C7" s="7">
        <v>2</v>
      </c>
      <c r="D7" s="29"/>
      <c r="E7" s="29"/>
      <c r="F7" s="23">
        <f t="shared" si="0"/>
        <v>0</v>
      </c>
      <c r="G7" s="24">
        <f t="shared" si="1"/>
        <v>0</v>
      </c>
    </row>
    <row r="8" spans="1:7" ht="15">
      <c r="A8" s="6" t="s">
        <v>46</v>
      </c>
      <c r="B8" s="7" t="s">
        <v>4</v>
      </c>
      <c r="C8" s="7">
        <v>2</v>
      </c>
      <c r="D8" s="29"/>
      <c r="E8" s="29"/>
      <c r="F8" s="23">
        <f t="shared" si="0"/>
        <v>0</v>
      </c>
      <c r="G8" s="24">
        <f t="shared" si="1"/>
        <v>0</v>
      </c>
    </row>
    <row r="9" spans="1:7" ht="15.75">
      <c r="A9" s="6" t="s">
        <v>47</v>
      </c>
      <c r="B9" s="7" t="s">
        <v>4</v>
      </c>
      <c r="C9" s="7">
        <v>2</v>
      </c>
      <c r="D9" s="29"/>
      <c r="E9" s="29"/>
      <c r="F9" s="23">
        <f t="shared" si="0"/>
        <v>0</v>
      </c>
      <c r="G9" s="24">
        <f t="shared" si="1"/>
        <v>0</v>
      </c>
    </row>
    <row r="10" spans="1:7" ht="15.75">
      <c r="A10" s="6" t="s">
        <v>48</v>
      </c>
      <c r="B10" s="7" t="s">
        <v>4</v>
      </c>
      <c r="C10" s="7">
        <v>2</v>
      </c>
      <c r="D10" s="29"/>
      <c r="E10" s="29"/>
      <c r="F10" s="23">
        <f t="shared" si="0"/>
        <v>0</v>
      </c>
      <c r="G10" s="24">
        <f t="shared" si="1"/>
        <v>0</v>
      </c>
    </row>
    <row r="11" spans="1:7" ht="15.75">
      <c r="A11" s="6" t="s">
        <v>49</v>
      </c>
      <c r="B11" s="7" t="s">
        <v>4</v>
      </c>
      <c r="C11" s="7">
        <v>2</v>
      </c>
      <c r="D11" s="29"/>
      <c r="E11" s="29"/>
      <c r="F11" s="23">
        <f t="shared" si="0"/>
        <v>0</v>
      </c>
      <c r="G11" s="24">
        <f t="shared" si="1"/>
        <v>0</v>
      </c>
    </row>
    <row r="12" spans="1:7" ht="15.75">
      <c r="A12" s="6" t="s">
        <v>50</v>
      </c>
      <c r="B12" s="7" t="s">
        <v>4</v>
      </c>
      <c r="C12" s="7">
        <v>2</v>
      </c>
      <c r="D12" s="29"/>
      <c r="E12" s="29"/>
      <c r="F12" s="23">
        <f t="shared" si="0"/>
        <v>0</v>
      </c>
      <c r="G12" s="24">
        <f t="shared" si="1"/>
        <v>0</v>
      </c>
    </row>
    <row r="13" spans="1:7" ht="15.75">
      <c r="A13" s="6" t="s">
        <v>51</v>
      </c>
      <c r="B13" s="7" t="s">
        <v>4</v>
      </c>
      <c r="C13" s="7">
        <v>2</v>
      </c>
      <c r="D13" s="29"/>
      <c r="E13" s="29"/>
      <c r="F13" s="23">
        <f t="shared" si="0"/>
        <v>0</v>
      </c>
      <c r="G13" s="24">
        <f t="shared" si="1"/>
        <v>0</v>
      </c>
    </row>
    <row r="14" spans="1:7" ht="15.75">
      <c r="A14" s="6" t="s">
        <v>52</v>
      </c>
      <c r="B14" s="7" t="s">
        <v>4</v>
      </c>
      <c r="C14" s="7">
        <v>2</v>
      </c>
      <c r="D14" s="29"/>
      <c r="E14" s="29"/>
      <c r="F14" s="23">
        <f t="shared" si="0"/>
        <v>0</v>
      </c>
      <c r="G14" s="24">
        <f t="shared" si="1"/>
        <v>0</v>
      </c>
    </row>
    <row r="15" spans="1:7" ht="30.75">
      <c r="A15" s="6" t="s">
        <v>53</v>
      </c>
      <c r="B15" s="7" t="s">
        <v>4</v>
      </c>
      <c r="C15" s="7">
        <v>2</v>
      </c>
      <c r="D15" s="29"/>
      <c r="E15" s="29"/>
      <c r="F15" s="23">
        <f t="shared" si="0"/>
        <v>0</v>
      </c>
      <c r="G15" s="24">
        <f t="shared" si="1"/>
        <v>0</v>
      </c>
    </row>
    <row r="16" spans="1:7" ht="15">
      <c r="A16" s="6" t="s">
        <v>32</v>
      </c>
      <c r="B16" s="7" t="s">
        <v>4</v>
      </c>
      <c r="C16" s="7">
        <v>20</v>
      </c>
      <c r="D16" s="29"/>
      <c r="E16" s="29"/>
      <c r="F16" s="23">
        <f>D16+E16</f>
        <v>0</v>
      </c>
      <c r="G16" s="24">
        <f>C16*F16</f>
        <v>0</v>
      </c>
    </row>
    <row r="17" spans="1:7" ht="15">
      <c r="A17" s="6" t="s">
        <v>33</v>
      </c>
      <c r="B17" s="7" t="s">
        <v>4</v>
      </c>
      <c r="C17" s="7">
        <v>240</v>
      </c>
      <c r="D17" s="29"/>
      <c r="E17" s="29"/>
      <c r="F17" s="23">
        <f aca="true" t="shared" si="2" ref="F17:F38">D17+E17</f>
        <v>0</v>
      </c>
      <c r="G17" s="24">
        <f aca="true" t="shared" si="3" ref="G17:G38">C17*F17</f>
        <v>0</v>
      </c>
    </row>
    <row r="18" spans="1:7" ht="15">
      <c r="A18" s="6" t="s">
        <v>25</v>
      </c>
      <c r="B18" s="7" t="s">
        <v>4</v>
      </c>
      <c r="C18" s="7">
        <v>20</v>
      </c>
      <c r="D18" s="29"/>
      <c r="E18" s="29"/>
      <c r="F18" s="23">
        <f t="shared" si="2"/>
        <v>0</v>
      </c>
      <c r="G18" s="24">
        <f t="shared" si="3"/>
        <v>0</v>
      </c>
    </row>
    <row r="19" spans="1:7" ht="15">
      <c r="A19" s="6" t="s">
        <v>34</v>
      </c>
      <c r="B19" s="7" t="s">
        <v>4</v>
      </c>
      <c r="C19" s="7">
        <v>20</v>
      </c>
      <c r="D19" s="29"/>
      <c r="E19" s="29"/>
      <c r="F19" s="23">
        <f t="shared" si="2"/>
        <v>0</v>
      </c>
      <c r="G19" s="24">
        <f t="shared" si="3"/>
        <v>0</v>
      </c>
    </row>
    <row r="20" spans="1:7" ht="30.75" customHeight="1">
      <c r="A20" s="6" t="s">
        <v>30</v>
      </c>
      <c r="B20" s="7" t="s">
        <v>4</v>
      </c>
      <c r="C20" s="7">
        <v>10</v>
      </c>
      <c r="D20" s="29"/>
      <c r="E20" s="29"/>
      <c r="F20" s="23">
        <f t="shared" si="2"/>
        <v>0</v>
      </c>
      <c r="G20" s="24">
        <f t="shared" si="3"/>
        <v>0</v>
      </c>
    </row>
    <row r="21" spans="1:7" ht="14.25" customHeight="1">
      <c r="A21" s="6" t="s">
        <v>35</v>
      </c>
      <c r="B21" s="7" t="s">
        <v>4</v>
      </c>
      <c r="C21" s="7">
        <v>20</v>
      </c>
      <c r="D21" s="29"/>
      <c r="E21" s="29"/>
      <c r="F21" s="23">
        <f t="shared" si="2"/>
        <v>0</v>
      </c>
      <c r="G21" s="24">
        <f t="shared" si="3"/>
        <v>0</v>
      </c>
    </row>
    <row r="22" spans="1:7" ht="15">
      <c r="A22" s="8" t="s">
        <v>7</v>
      </c>
      <c r="B22" s="7" t="s">
        <v>4</v>
      </c>
      <c r="C22" s="7">
        <v>600</v>
      </c>
      <c r="D22" s="29"/>
      <c r="E22" s="29"/>
      <c r="F22" s="23">
        <f t="shared" si="2"/>
        <v>0</v>
      </c>
      <c r="G22" s="24">
        <f t="shared" si="3"/>
        <v>0</v>
      </c>
    </row>
    <row r="23" spans="1:7" ht="15">
      <c r="A23" s="8" t="s">
        <v>8</v>
      </c>
      <c r="B23" s="7" t="s">
        <v>4</v>
      </c>
      <c r="C23" s="7">
        <v>70</v>
      </c>
      <c r="D23" s="29"/>
      <c r="E23" s="29"/>
      <c r="F23" s="23">
        <f t="shared" si="2"/>
        <v>0</v>
      </c>
      <c r="G23" s="24">
        <f t="shared" si="3"/>
        <v>0</v>
      </c>
    </row>
    <row r="24" spans="1:7" ht="15">
      <c r="A24" s="6" t="s">
        <v>31</v>
      </c>
      <c r="B24" s="7" t="s">
        <v>4</v>
      </c>
      <c r="C24" s="7">
        <v>700</v>
      </c>
      <c r="D24" s="29"/>
      <c r="E24" s="29"/>
      <c r="F24" s="23">
        <f t="shared" si="2"/>
        <v>0</v>
      </c>
      <c r="G24" s="24">
        <f t="shared" si="3"/>
        <v>0</v>
      </c>
    </row>
    <row r="25" spans="1:7" ht="15">
      <c r="A25" s="6" t="s">
        <v>9</v>
      </c>
      <c r="B25" s="7" t="s">
        <v>4</v>
      </c>
      <c r="C25" s="7">
        <v>20</v>
      </c>
      <c r="D25" s="29"/>
      <c r="E25" s="29"/>
      <c r="F25" s="23">
        <f t="shared" si="2"/>
        <v>0</v>
      </c>
      <c r="G25" s="24">
        <f t="shared" si="3"/>
        <v>0</v>
      </c>
    </row>
    <row r="26" spans="1:7" ht="15">
      <c r="A26" s="19" t="s">
        <v>14</v>
      </c>
      <c r="B26" s="7" t="s">
        <v>4</v>
      </c>
      <c r="C26" s="7">
        <v>20</v>
      </c>
      <c r="D26" s="29"/>
      <c r="E26" s="29"/>
      <c r="F26" s="23">
        <f t="shared" si="2"/>
        <v>0</v>
      </c>
      <c r="G26" s="24">
        <f t="shared" si="3"/>
        <v>0</v>
      </c>
    </row>
    <row r="27" spans="1:7" ht="15">
      <c r="A27" s="20" t="s">
        <v>27</v>
      </c>
      <c r="B27" s="7" t="s">
        <v>4</v>
      </c>
      <c r="C27" s="7">
        <v>240</v>
      </c>
      <c r="D27" s="29"/>
      <c r="E27" s="29"/>
      <c r="F27" s="23">
        <f t="shared" si="2"/>
        <v>0</v>
      </c>
      <c r="G27" s="24">
        <f t="shared" si="3"/>
        <v>0</v>
      </c>
    </row>
    <row r="28" spans="1:7" ht="15">
      <c r="A28" s="6" t="s">
        <v>29</v>
      </c>
      <c r="B28" s="7" t="s">
        <v>4</v>
      </c>
      <c r="C28" s="7">
        <v>20</v>
      </c>
      <c r="D28" s="29"/>
      <c r="E28" s="29"/>
      <c r="F28" s="23">
        <f t="shared" si="2"/>
        <v>0</v>
      </c>
      <c r="G28" s="24">
        <f t="shared" si="3"/>
        <v>0</v>
      </c>
    </row>
    <row r="29" spans="1:7" ht="15">
      <c r="A29" s="6" t="s">
        <v>26</v>
      </c>
      <c r="B29" s="7" t="s">
        <v>4</v>
      </c>
      <c r="C29" s="7">
        <v>200</v>
      </c>
      <c r="D29" s="29"/>
      <c r="E29" s="29"/>
      <c r="F29" s="23">
        <f t="shared" si="2"/>
        <v>0</v>
      </c>
      <c r="G29" s="24">
        <f t="shared" si="3"/>
        <v>0</v>
      </c>
    </row>
    <row r="30" spans="1:7" ht="15">
      <c r="A30" s="6" t="s">
        <v>13</v>
      </c>
      <c r="B30" s="7" t="s">
        <v>4</v>
      </c>
      <c r="C30" s="7">
        <v>2000</v>
      </c>
      <c r="D30" s="29"/>
      <c r="E30" s="29"/>
      <c r="F30" s="23">
        <f t="shared" si="2"/>
        <v>0</v>
      </c>
      <c r="G30" s="24">
        <f t="shared" si="3"/>
        <v>0</v>
      </c>
    </row>
    <row r="31" spans="1:7" ht="15">
      <c r="A31" s="6" t="s">
        <v>11</v>
      </c>
      <c r="B31" s="7" t="s">
        <v>2</v>
      </c>
      <c r="C31" s="7">
        <v>100</v>
      </c>
      <c r="D31" s="29"/>
      <c r="E31" s="29"/>
      <c r="F31" s="23">
        <f t="shared" si="2"/>
        <v>0</v>
      </c>
      <c r="G31" s="24">
        <f t="shared" si="3"/>
        <v>0</v>
      </c>
    </row>
    <row r="32" spans="1:7" ht="15">
      <c r="A32" s="6" t="s">
        <v>10</v>
      </c>
      <c r="B32" s="7" t="s">
        <v>4</v>
      </c>
      <c r="C32" s="7">
        <v>500</v>
      </c>
      <c r="D32" s="29"/>
      <c r="E32" s="29"/>
      <c r="F32" s="23">
        <f t="shared" si="2"/>
        <v>0</v>
      </c>
      <c r="G32" s="24">
        <f t="shared" si="3"/>
        <v>0</v>
      </c>
    </row>
    <row r="33" spans="1:7" ht="15">
      <c r="A33" s="8" t="s">
        <v>16</v>
      </c>
      <c r="B33" s="7" t="s">
        <v>4</v>
      </c>
      <c r="C33" s="7">
        <v>20</v>
      </c>
      <c r="D33" s="29"/>
      <c r="E33" s="29"/>
      <c r="F33" s="23">
        <f t="shared" si="2"/>
        <v>0</v>
      </c>
      <c r="G33" s="24">
        <f t="shared" si="3"/>
        <v>0</v>
      </c>
    </row>
    <row r="34" spans="1:7" ht="17.25">
      <c r="A34" s="21" t="s">
        <v>15</v>
      </c>
      <c r="B34" s="7" t="s">
        <v>36</v>
      </c>
      <c r="C34" s="7">
        <v>50</v>
      </c>
      <c r="D34" s="29"/>
      <c r="E34" s="29"/>
      <c r="F34" s="23">
        <f t="shared" si="2"/>
        <v>0</v>
      </c>
      <c r="G34" s="24">
        <f t="shared" si="3"/>
        <v>0</v>
      </c>
    </row>
    <row r="35" spans="1:7" ht="15">
      <c r="A35" s="21" t="s">
        <v>3</v>
      </c>
      <c r="B35" s="7" t="s">
        <v>4</v>
      </c>
      <c r="C35" s="7">
        <v>20</v>
      </c>
      <c r="D35" s="29"/>
      <c r="E35" s="29"/>
      <c r="F35" s="23">
        <f t="shared" si="2"/>
        <v>0</v>
      </c>
      <c r="G35" s="24">
        <f t="shared" si="3"/>
        <v>0</v>
      </c>
    </row>
    <row r="36" spans="1:7" ht="15">
      <c r="A36" s="21" t="s">
        <v>6</v>
      </c>
      <c r="B36" s="7" t="s">
        <v>4</v>
      </c>
      <c r="C36" s="7">
        <v>20</v>
      </c>
      <c r="D36" s="29"/>
      <c r="E36" s="29"/>
      <c r="F36" s="23">
        <f t="shared" si="2"/>
        <v>0</v>
      </c>
      <c r="G36" s="24">
        <f t="shared" si="3"/>
        <v>0</v>
      </c>
    </row>
    <row r="37" spans="1:7" ht="15">
      <c r="A37" s="21" t="s">
        <v>19</v>
      </c>
      <c r="B37" s="7" t="s">
        <v>42</v>
      </c>
      <c r="C37" s="7">
        <v>50</v>
      </c>
      <c r="D37" s="29"/>
      <c r="E37" s="29"/>
      <c r="F37" s="23">
        <f t="shared" si="2"/>
        <v>0</v>
      </c>
      <c r="G37" s="24">
        <f t="shared" si="3"/>
        <v>0</v>
      </c>
    </row>
    <row r="38" spans="1:7" ht="30">
      <c r="A38" s="21" t="s">
        <v>12</v>
      </c>
      <c r="B38" s="7" t="s">
        <v>42</v>
      </c>
      <c r="C38" s="7">
        <v>100</v>
      </c>
      <c r="D38" s="29"/>
      <c r="E38" s="29"/>
      <c r="F38" s="23">
        <f t="shared" si="2"/>
        <v>0</v>
      </c>
      <c r="G38" s="24">
        <f t="shared" si="3"/>
        <v>0</v>
      </c>
    </row>
    <row r="39" spans="1:7" ht="22.5" customHeight="1" thickBot="1">
      <c r="A39" s="9" t="s">
        <v>54</v>
      </c>
      <c r="B39" s="10"/>
      <c r="C39" s="11">
        <f>SUM(C6:C38)</f>
        <v>5080</v>
      </c>
      <c r="D39" s="11"/>
      <c r="E39" s="12"/>
      <c r="F39" s="25"/>
      <c r="G39" s="13">
        <f>SUM(G6:G38)</f>
        <v>0</v>
      </c>
    </row>
    <row r="40" ht="15.75" thickBot="1"/>
    <row r="41" spans="1:7" ht="45.75" thickBot="1">
      <c r="A41" s="1" t="s">
        <v>0</v>
      </c>
      <c r="B41" s="16" t="s">
        <v>5</v>
      </c>
      <c r="C41" s="1" t="s">
        <v>57</v>
      </c>
      <c r="D41" s="1" t="s">
        <v>39</v>
      </c>
      <c r="E41" s="1" t="s">
        <v>40</v>
      </c>
      <c r="F41" s="1" t="s">
        <v>38</v>
      </c>
      <c r="G41" s="1" t="s">
        <v>41</v>
      </c>
    </row>
    <row r="42" spans="1:7" ht="15">
      <c r="A42" s="2" t="s">
        <v>23</v>
      </c>
      <c r="B42" s="17"/>
      <c r="C42" s="17"/>
      <c r="D42" s="17"/>
      <c r="E42" s="4"/>
      <c r="F42" s="22"/>
      <c r="G42" s="18"/>
    </row>
    <row r="43" spans="1:7" ht="15">
      <c r="A43" s="21" t="s">
        <v>28</v>
      </c>
      <c r="B43" s="7" t="s">
        <v>4</v>
      </c>
      <c r="C43" s="7">
        <v>20</v>
      </c>
      <c r="D43" s="29"/>
      <c r="E43" s="29"/>
      <c r="F43" s="23">
        <f aca="true" t="shared" si="4" ref="F43:F48">D43+E43</f>
        <v>0</v>
      </c>
      <c r="G43" s="24">
        <f aca="true" t="shared" si="5" ref="G43:G48">C43*F43</f>
        <v>0</v>
      </c>
    </row>
    <row r="44" spans="1:7" ht="15">
      <c r="A44" s="21" t="s">
        <v>22</v>
      </c>
      <c r="B44" s="7" t="s">
        <v>42</v>
      </c>
      <c r="C44" s="7">
        <v>50</v>
      </c>
      <c r="D44" s="29"/>
      <c r="E44" s="29"/>
      <c r="F44" s="23">
        <f t="shared" si="4"/>
        <v>0</v>
      </c>
      <c r="G44" s="24">
        <f t="shared" si="5"/>
        <v>0</v>
      </c>
    </row>
    <row r="45" spans="1:7" ht="15">
      <c r="A45" s="21" t="s">
        <v>20</v>
      </c>
      <c r="B45" s="7" t="s">
        <v>42</v>
      </c>
      <c r="C45" s="7">
        <v>50</v>
      </c>
      <c r="D45" s="29"/>
      <c r="E45" s="29"/>
      <c r="F45" s="23">
        <f t="shared" si="4"/>
        <v>0</v>
      </c>
      <c r="G45" s="24">
        <f t="shared" si="5"/>
        <v>0</v>
      </c>
    </row>
    <row r="46" spans="1:7" ht="15">
      <c r="A46" s="21" t="s">
        <v>24</v>
      </c>
      <c r="B46" s="7" t="s">
        <v>42</v>
      </c>
      <c r="C46" s="7">
        <v>50</v>
      </c>
      <c r="D46" s="29"/>
      <c r="E46" s="29"/>
      <c r="F46" s="23">
        <f t="shared" si="4"/>
        <v>0</v>
      </c>
      <c r="G46" s="24">
        <f t="shared" si="5"/>
        <v>0</v>
      </c>
    </row>
    <row r="47" spans="1:7" ht="17.25">
      <c r="A47" s="21" t="s">
        <v>21</v>
      </c>
      <c r="B47" s="7" t="s">
        <v>37</v>
      </c>
      <c r="C47" s="7">
        <v>20</v>
      </c>
      <c r="D47" s="29"/>
      <c r="E47" s="29"/>
      <c r="F47" s="23">
        <f t="shared" si="4"/>
        <v>0</v>
      </c>
      <c r="G47" s="24">
        <f t="shared" si="5"/>
        <v>0</v>
      </c>
    </row>
    <row r="48" spans="1:7" ht="30">
      <c r="A48" s="21" t="s">
        <v>17</v>
      </c>
      <c r="B48" s="7" t="s">
        <v>42</v>
      </c>
      <c r="C48" s="7">
        <v>50</v>
      </c>
      <c r="D48" s="29"/>
      <c r="E48" s="29"/>
      <c r="F48" s="23">
        <f t="shared" si="4"/>
        <v>0</v>
      </c>
      <c r="G48" s="24">
        <f t="shared" si="5"/>
        <v>0</v>
      </c>
    </row>
    <row r="49" spans="1:7" ht="15.75" thickBot="1">
      <c r="A49" s="9" t="s">
        <v>18</v>
      </c>
      <c r="B49" s="10"/>
      <c r="C49" s="11">
        <f>SUM(C43:C48)</f>
        <v>240</v>
      </c>
      <c r="D49" s="11"/>
      <c r="E49" s="12"/>
      <c r="F49" s="26"/>
      <c r="G49" s="13">
        <f>SUM(G43:G48)</f>
        <v>0</v>
      </c>
    </row>
    <row r="50" spans="6:7" ht="15.75" thickBot="1">
      <c r="F50" s="27"/>
      <c r="G50" s="28"/>
    </row>
    <row r="51" spans="1:7" ht="30.75" customHeight="1" thickBot="1">
      <c r="A51" s="35" t="s">
        <v>58</v>
      </c>
      <c r="B51" s="36"/>
      <c r="C51" s="36"/>
      <c r="D51" s="36"/>
      <c r="E51" s="36"/>
      <c r="F51" s="37"/>
      <c r="G51" s="34">
        <f>G39+G49</f>
        <v>0</v>
      </c>
    </row>
  </sheetData>
  <sheetProtection/>
  <mergeCells count="3">
    <mergeCell ref="A3:G3"/>
    <mergeCell ref="A1:G1"/>
    <mergeCell ref="A51:F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 alignWithMargins="0">
    <oddHeader>&amp;C&amp;"Calibri,Félkövér"&amp;12BKV Zrt. HÉV vonali helyein a váltófűtő szekrények és eszközeinek hibajavítása, fődarabok cseréje
T-292/15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</dc:creator>
  <cp:keywords/>
  <dc:description/>
  <cp:lastModifiedBy>Szabó Péter</cp:lastModifiedBy>
  <cp:lastPrinted>2015-10-06T08:30:52Z</cp:lastPrinted>
  <dcterms:created xsi:type="dcterms:W3CDTF">2012-03-05T12:31:13Z</dcterms:created>
  <dcterms:modified xsi:type="dcterms:W3CDTF">2015-10-08T10:12:11Z</dcterms:modified>
  <cp:category/>
  <cp:version/>
  <cp:contentType/>
  <cp:contentStatus/>
</cp:coreProperties>
</file>