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1131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1" i="1" l="1"/>
  <c r="H31" i="1" s="1"/>
</calcChain>
</file>

<file path=xl/sharedStrings.xml><?xml version="1.0" encoding="utf-8"?>
<sst xmlns="http://schemas.openxmlformats.org/spreadsheetml/2006/main" count="114" uniqueCount="82">
  <si>
    <t>Utas üléslap  KCSV7</t>
  </si>
  <si>
    <t>Utas ülés háttámla   KCSV7</t>
  </si>
  <si>
    <t>Villamos vezetőülés kárpitozott</t>
  </si>
  <si>
    <t>Utasülés párna</t>
  </si>
  <si>
    <t>Utasülés háttámla</t>
  </si>
  <si>
    <t>Kocsivég utasülés</t>
  </si>
  <si>
    <t>Ülőlap szövetes</t>
  </si>
  <si>
    <t>Háttámla szövetes</t>
  </si>
  <si>
    <t>Háttámla         01012122</t>
  </si>
  <si>
    <t>Ülés             01012123</t>
  </si>
  <si>
    <t>Vezetőülés</t>
  </si>
  <si>
    <t>Kocsivezető üléslap</t>
  </si>
  <si>
    <t>Kocsivezető háttámla</t>
  </si>
  <si>
    <t>Utasűlés lap</t>
  </si>
  <si>
    <t>Utasűlés hátámla</t>
  </si>
  <si>
    <t>Vezetőülés Rába OGIS PLUS</t>
  </si>
  <si>
    <t>Járművezető ülés párna</t>
  </si>
  <si>
    <t>Járművezető ülésháttámla</t>
  </si>
  <si>
    <t>25.1190</t>
  </si>
  <si>
    <t>25.1191</t>
  </si>
  <si>
    <t>602-7-22553/II</t>
  </si>
  <si>
    <t>602-7-22553/I</t>
  </si>
  <si>
    <t>Félülés hegyoldali</t>
  </si>
  <si>
    <t>6-25-48758-T-1</t>
  </si>
  <si>
    <t>Félülés völgyoldali</t>
  </si>
  <si>
    <t>6-25-48758-T-2</t>
  </si>
  <si>
    <t>Ajánlati árak táblázata</t>
  </si>
  <si>
    <t>Eljárásszám: T-259/15</t>
  </si>
  <si>
    <t>Villamos járművek utas- és vezetőüléseinek javítása</t>
  </si>
  <si>
    <t>Tételszám</t>
  </si>
  <si>
    <t>BKV cikkszám</t>
  </si>
  <si>
    <t>A javítandó tétel BKV-nál használatos megnevezése</t>
  </si>
  <si>
    <t>Éves mennyiség (db)</t>
  </si>
  <si>
    <t>Mennyiségi egység (ME)</t>
  </si>
  <si>
    <t>Az első 12 hónapra vonatkozó nettó javítási egységár egész számra kerekítve (Ft/ME)</t>
  </si>
  <si>
    <t>Nettó összérték (Ft)</t>
  </si>
  <si>
    <t>1.</t>
  </si>
  <si>
    <t>db</t>
  </si>
  <si>
    <t>2.</t>
  </si>
  <si>
    <t>3.</t>
  </si>
  <si>
    <t>4.</t>
  </si>
  <si>
    <t>5.</t>
  </si>
  <si>
    <t>Nettó ajánlati ár mindösszesen:</t>
  </si>
  <si>
    <t>* Ajánlattevő a megtekintett mintadarab alapján köteles a tételt beárazni</t>
  </si>
  <si>
    <t>minta alapján*</t>
  </si>
  <si>
    <t>2. rész: Villamos járművek utas- és vezetőüléseinek javítása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</si>
  <si>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</si>
  <si>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</si>
  <si>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</si>
  <si>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</si>
  <si>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</si>
  <si>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</si>
  <si>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</si>
  <si>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</si>
  <si>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</si>
  <si>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</si>
  <si>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</si>
  <si>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</si>
  <si>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</si>
  <si>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</si>
  <si>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</si>
  <si>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000000008501320060</t>
  </si>
  <si>
    <t>000000008501320062</t>
  </si>
  <si>
    <t>000000008741313006</t>
  </si>
  <si>
    <t>000000008741391302</t>
  </si>
  <si>
    <t>000000008741391304</t>
  </si>
  <si>
    <t>000000008741621002</t>
  </si>
  <si>
    <t>000000009115050260</t>
  </si>
  <si>
    <t>000000009115050280</t>
  </si>
  <si>
    <t>000000009115210060</t>
  </si>
  <si>
    <t>000000009115210080</t>
  </si>
  <si>
    <t>000000009115220220</t>
  </si>
  <si>
    <t>000000009115220240</t>
  </si>
  <si>
    <t>000000009115220260</t>
  </si>
  <si>
    <t>000000009199440004</t>
  </si>
  <si>
    <t>000000009199440006</t>
  </si>
  <si>
    <t>000000009199440012</t>
  </si>
  <si>
    <t>000000009215220240</t>
  </si>
  <si>
    <t>000000009215220260</t>
  </si>
  <si>
    <t>000000009913010102</t>
  </si>
  <si>
    <t>000000009913010104</t>
  </si>
  <si>
    <t>Rajzszám, illetve 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</si>
</sst>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4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name val="Arial"/>
      <charset val="238"/>
    </font>
    <font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6" fillId="0" borderId="0"/>
  </cellStyleXfs>
  <cellXfs count="24">
    <xf numFmtId="0" fontId="0" fillId="0" borderId="0" xfId="0"/>
    <xf numFmtId="22" fontId="0" fillId="0" borderId="0" xfId="0" applyNumberForma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7" fillId="0" borderId="10" xfId="44" applyNumberFormat="1" applyFont="1" applyBorder="1" applyAlignment="1">
      <alignment horizontal="center"/>
    </xf>
    <xf numFmtId="0" fontId="27" fillId="0" borderId="10" xfId="44" applyFont="1" applyBorder="1"/>
    <xf numFmtId="0" fontId="27" fillId="0" borderId="10" xfId="44" applyFont="1" applyBorder="1" applyAlignment="1">
      <alignment horizontal="left"/>
    </xf>
    <xf numFmtId="3" fontId="27" fillId="0" borderId="10" xfId="44" applyNumberFormat="1" applyFont="1" applyBorder="1" applyAlignment="1">
      <alignment horizontal="center"/>
    </xf>
    <xf numFmtId="0" fontId="27" fillId="0" borderId="10" xfId="44" applyFont="1" applyBorder="1" applyAlignment="1">
      <alignment horizontal="center" vertical="center"/>
    </xf>
    <xf numFmtId="164" fontId="27" fillId="34" borderId="10" xfId="42" applyNumberFormat="1" applyFont="1" applyFill="1" applyBorder="1" applyAlignment="1">
      <alignment horizontal="center" vertical="center"/>
    </xf>
    <xf numFmtId="164" fontId="27" fillId="0" borderId="10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164" fontId="20" fillId="0" borderId="10" xfId="0" applyNumberFormat="1" applyFont="1" applyBorder="1"/>
    <xf numFmtId="0" fontId="25" fillId="33" borderId="10" xfId="43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33" borderId="10" xfId="43" applyFont="1" applyFill="1" applyBorder="1" applyAlignment="1">
      <alignment horizontal="center" vertical="center"/>
    </xf>
    <xf numFmtId="0" fontId="25" fillId="33" borderId="11" xfId="43" applyFont="1" applyFill="1" applyBorder="1" applyAlignment="1">
      <alignment horizontal="center" vertical="center" wrapText="1"/>
    </xf>
    <xf numFmtId="0" fontId="25" fillId="33" borderId="12" xfId="43" applyFont="1" applyFill="1" applyBorder="1" applyAlignment="1">
      <alignment horizontal="center" vertical="center" wrapText="1"/>
    </xf>
    <xf numFmtId="0" fontId="25" fillId="33" borderId="13" xfId="43" applyFont="1" applyFill="1" applyBorder="1" applyAlignment="1">
      <alignment horizontal="center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4" xfId="44"/>
    <cellStyle name="Normál_Munka1" xfId="43"/>
    <cellStyle name="Összesen" xfId="17" builtinId="25" customBuiltin="1"/>
    <cellStyle name="Pénznem" xfId="42" builtinId="4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D8" sqref="D8:D10"/>
    </sheetView>
  </sheetViews>
  <sheetFormatPr defaultRowHeight="15" x14ac:dyDescent="0.25"/>
  <cols>
    <col min="1" max="1" width="21" customWidth="1"/>
    <col min="2" max="2" width="38.7109375" customWidth="1"/>
    <col min="3" max="3" width="36.85546875" customWidth="1"/>
    <col min="4" max="4" width="21" customWidth="1"/>
    <col min="5" max="5" width="13.42578125" customWidth="1"/>
    <col min="6" max="6" width="17.7109375" customWidth="1"/>
    <col min="7" max="7" width="37.28515625" customWidth="1"/>
    <col min="8" max="8" width="24.5703125" bestFit="1" customWidth="1"/>
  </cols>
  <sheetData>
    <row r="1" spans="1:13" ht="28.5" x14ac:dyDescent="0.4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M2" s="1"/>
    </row>
    <row r="3" spans="1:13" ht="18.75" x14ac:dyDescent="0.3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M3" s="1"/>
    </row>
    <row r="4" spans="1:13" ht="18.75" x14ac:dyDescent="0.3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M4" s="1"/>
    </row>
    <row r="5" spans="1:13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M5" s="1"/>
    </row>
    <row r="6" spans="1:13" ht="18.75" x14ac:dyDescent="0.3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M6" s="1"/>
    </row>
    <row r="7" spans="1:13" ht="18.75" x14ac:dyDescent="0.3">
      <c r="A7" s="4"/>
      <c r="B7" s="4"/>
      <c r="C7" s="4"/>
      <c r="D7" s="4"/>
      <c r="E7" s="4"/>
      <c r="F7" s="5"/>
      <c r="G7" s="6"/>
      <c r="H7" s="4"/>
      <c r="I7" s="4"/>
      <c r="J7" s="4"/>
      <c r="M7" s="1"/>
    </row>
    <row r="8" spans="1:13" ht="18.75" x14ac:dyDescent="0.3">
      <c r="A8" s="20" t="s">
        <v>29</v>
      </c>
      <c r="B8" s="20" t="s">
        <v>30</v>
      </c>
      <c r="C8" s="16" t="s">
        <v>31</v>
      </c>
      <c r="D8" s="16" t="s">
        <v>81</v>
      </c>
      <c r="E8" s="16" t="s">
        <v>32</v>
      </c>
      <c r="F8" s="21" t="s">
        <v>33</v>
      </c>
      <c r="G8" s="16" t="s">
        <v>34</v>
      </c>
      <c r="H8" s="16" t="s">
        <v>35</v>
      </c>
      <c r="I8" s="4"/>
      <c r="J8" s="4"/>
      <c r="M8" s="1"/>
    </row>
    <row r="9" spans="1:13" ht="18.75" x14ac:dyDescent="0.3">
      <c r="A9" s="20"/>
      <c r="B9" s="20"/>
      <c r="C9" s="16"/>
      <c r="D9" s="16"/>
      <c r="E9" s="16"/>
      <c r="F9" s="22"/>
      <c r="G9" s="16"/>
      <c r="H9" s="16"/>
      <c r="I9" s="4"/>
      <c r="J9" s="4"/>
      <c r="M9" s="1"/>
    </row>
    <row r="10" spans="1:13" ht="18.75" x14ac:dyDescent="0.3">
      <c r="A10" s="20"/>
      <c r="B10" s="20"/>
      <c r="C10" s="16"/>
      <c r="D10" s="16"/>
      <c r="E10" s="16"/>
      <c r="F10" s="23"/>
      <c r="G10" s="16"/>
      <c r="H10" s="16"/>
      <c r="I10" s="4"/>
      <c r="J10" s="4"/>
      <c r="M10" s="1"/>
    </row>
    <row r="11" spans="1:13" ht="18.75" x14ac:dyDescent="0.3">
      <c r="A11" s="7" t="s">
        <v>36</v>
      </c>
      <c r="B11" s="7" t="s">
        <v>61</v>
      </c>
      <c r="C11" s="8" t="s">
        <v>0</v>
      </c>
      <c r="D11" s="9" t="s">
        <v>44</v>
      </c>
      <c r="E11" s="10">
        <v>150</v>
      </c>
      <c r="F11" s="11" t="s">
        <v>37</v>
      </c>
      <c r="G11" s="12"/>
      <c r="H11" s="13">
        <f>E11*G11</f>
        <v>0</v>
      </c>
      <c r="I11" s="4"/>
      <c r="J11" s="4"/>
      <c r="M11" s="1"/>
    </row>
    <row r="12" spans="1:13" ht="18.75" x14ac:dyDescent="0.3">
      <c r="A12" s="7" t="s">
        <v>38</v>
      </c>
      <c r="B12" s="7" t="s">
        <v>62</v>
      </c>
      <c r="C12" s="8" t="s">
        <v>1</v>
      </c>
      <c r="D12" s="9" t="s">
        <v>44</v>
      </c>
      <c r="E12" s="10">
        <v>60</v>
      </c>
      <c r="F12" s="11" t="s">
        <v>37</v>
      </c>
      <c r="G12" s="12"/>
      <c r="H12" s="13">
        <f t="shared" ref="H12:H30" si="0">E12*G12</f>
        <v>0</v>
      </c>
      <c r="I12" s="4"/>
      <c r="J12" s="4"/>
      <c r="M12" s="1"/>
    </row>
    <row r="13" spans="1:13" ht="18.75" x14ac:dyDescent="0.3">
      <c r="A13" s="7" t="s">
        <v>39</v>
      </c>
      <c r="B13" s="7" t="s">
        <v>63</v>
      </c>
      <c r="C13" s="8" t="s">
        <v>2</v>
      </c>
      <c r="D13" s="9" t="s">
        <v>44</v>
      </c>
      <c r="E13" s="10">
        <v>25</v>
      </c>
      <c r="F13" s="11" t="s">
        <v>37</v>
      </c>
      <c r="G13" s="12"/>
      <c r="H13" s="13">
        <f t="shared" si="0"/>
        <v>0</v>
      </c>
      <c r="I13" s="4"/>
      <c r="J13" s="4"/>
      <c r="M13" s="1"/>
    </row>
    <row r="14" spans="1:13" ht="18.75" x14ac:dyDescent="0.3">
      <c r="A14" s="7" t="s">
        <v>40</v>
      </c>
      <c r="B14" s="7" t="s">
        <v>64</v>
      </c>
      <c r="C14" s="8" t="s">
        <v>3</v>
      </c>
      <c r="D14" s="9" t="s">
        <v>20</v>
      </c>
      <c r="E14" s="10">
        <v>300</v>
      </c>
      <c r="F14" s="11" t="s">
        <v>37</v>
      </c>
      <c r="G14" s="12"/>
      <c r="H14" s="13">
        <f t="shared" si="0"/>
        <v>0</v>
      </c>
      <c r="I14" s="4"/>
      <c r="J14" s="4"/>
      <c r="M14" s="1"/>
    </row>
    <row r="15" spans="1:13" ht="18.75" x14ac:dyDescent="0.3">
      <c r="A15" s="7" t="s">
        <v>41</v>
      </c>
      <c r="B15" s="7" t="s">
        <v>65</v>
      </c>
      <c r="C15" s="8" t="s">
        <v>4</v>
      </c>
      <c r="D15" s="9" t="s">
        <v>21</v>
      </c>
      <c r="E15" s="10">
        <v>100</v>
      </c>
      <c r="F15" s="11" t="s">
        <v>37</v>
      </c>
      <c r="G15" s="12"/>
      <c r="H15" s="13">
        <f t="shared" si="0"/>
        <v>0</v>
      </c>
      <c r="I15" s="4"/>
      <c r="J15" s="4"/>
      <c r="M15" s="1"/>
    </row>
    <row r="16" spans="1:13" ht="18.75" x14ac:dyDescent="0.3">
      <c r="A16" s="7" t="s">
        <v>46</v>
      </c>
      <c r="B16" s="7" t="s">
        <v>66</v>
      </c>
      <c r="C16" s="8" t="s">
        <v>5</v>
      </c>
      <c r="D16" s="9" t="s">
        <v>44</v>
      </c>
      <c r="E16" s="10">
        <v>60</v>
      </c>
      <c r="F16" s="11" t="s">
        <v>37</v>
      </c>
      <c r="G16" s="12"/>
      <c r="H16" s="13">
        <f t="shared" si="0"/>
        <v>0</v>
      </c>
      <c r="I16" s="4"/>
      <c r="J16" s="4"/>
      <c r="M16" s="1"/>
    </row>
    <row r="17" spans="1:13" ht="18.75" x14ac:dyDescent="0.3">
      <c r="A17" s="7" t="s">
        <v>47</v>
      </c>
      <c r="B17" s="7" t="s">
        <v>67</v>
      </c>
      <c r="C17" s="8" t="s">
        <v>6</v>
      </c>
      <c r="D17" s="9" t="s">
        <v>44</v>
      </c>
      <c r="E17" s="10">
        <v>300</v>
      </c>
      <c r="F17" s="11" t="s">
        <v>37</v>
      </c>
      <c r="G17" s="12"/>
      <c r="H17" s="13">
        <f t="shared" si="0"/>
        <v>0</v>
      </c>
      <c r="I17" s="4"/>
      <c r="J17" s="4"/>
      <c r="M17" s="1"/>
    </row>
    <row r="18" spans="1:13" ht="18.75" x14ac:dyDescent="0.3">
      <c r="A18" s="7" t="s">
        <v>48</v>
      </c>
      <c r="B18" s="7" t="s">
        <v>68</v>
      </c>
      <c r="C18" s="8" t="s">
        <v>7</v>
      </c>
      <c r="D18" s="9" t="s">
        <v>44</v>
      </c>
      <c r="E18" s="10">
        <v>100</v>
      </c>
      <c r="F18" s="11" t="s">
        <v>37</v>
      </c>
      <c r="G18" s="12"/>
      <c r="H18" s="13">
        <f t="shared" si="0"/>
        <v>0</v>
      </c>
      <c r="I18" s="4"/>
      <c r="J18" s="4"/>
      <c r="M18" s="1"/>
    </row>
    <row r="19" spans="1:13" ht="18.75" x14ac:dyDescent="0.3">
      <c r="A19" s="7" t="s">
        <v>49</v>
      </c>
      <c r="B19" s="7" t="s">
        <v>69</v>
      </c>
      <c r="C19" s="8" t="s">
        <v>8</v>
      </c>
      <c r="D19" s="9" t="s">
        <v>44</v>
      </c>
      <c r="E19" s="10">
        <v>10</v>
      </c>
      <c r="F19" s="11" t="s">
        <v>37</v>
      </c>
      <c r="G19" s="12"/>
      <c r="H19" s="13">
        <f t="shared" si="0"/>
        <v>0</v>
      </c>
      <c r="I19" s="4"/>
      <c r="J19" s="4"/>
      <c r="M19" s="1"/>
    </row>
    <row r="20" spans="1:13" ht="18.75" x14ac:dyDescent="0.3">
      <c r="A20" s="7" t="s">
        <v>50</v>
      </c>
      <c r="B20" s="7" t="s">
        <v>70</v>
      </c>
      <c r="C20" s="8" t="s">
        <v>9</v>
      </c>
      <c r="D20" s="9" t="s">
        <v>44</v>
      </c>
      <c r="E20" s="10">
        <v>20</v>
      </c>
      <c r="F20" s="11" t="s">
        <v>37</v>
      </c>
      <c r="G20" s="12"/>
      <c r="H20" s="13">
        <f t="shared" si="0"/>
        <v>0</v>
      </c>
      <c r="I20" s="4"/>
      <c r="J20" s="4"/>
      <c r="M20" s="1"/>
    </row>
    <row r="21" spans="1:13" ht="18.75" x14ac:dyDescent="0.3">
      <c r="A21" s="7" t="s">
        <v>51</v>
      </c>
      <c r="B21" s="7" t="s">
        <v>71</v>
      </c>
      <c r="C21" s="8" t="s">
        <v>10</v>
      </c>
      <c r="D21" s="9" t="s">
        <v>44</v>
      </c>
      <c r="E21" s="10">
        <v>55</v>
      </c>
      <c r="F21" s="11" t="s">
        <v>37</v>
      </c>
      <c r="G21" s="12"/>
      <c r="H21" s="13">
        <f t="shared" si="0"/>
        <v>0</v>
      </c>
      <c r="I21" s="4"/>
      <c r="J21" s="4"/>
      <c r="M21" s="1"/>
    </row>
    <row r="22" spans="1:13" ht="18.75" x14ac:dyDescent="0.3">
      <c r="A22" s="7" t="s">
        <v>52</v>
      </c>
      <c r="B22" s="7" t="s">
        <v>72</v>
      </c>
      <c r="C22" s="8" t="s">
        <v>11</v>
      </c>
      <c r="D22" s="9" t="s">
        <v>44</v>
      </c>
      <c r="E22" s="10">
        <v>10</v>
      </c>
      <c r="F22" s="11" t="s">
        <v>37</v>
      </c>
      <c r="G22" s="12"/>
      <c r="H22" s="13">
        <f t="shared" si="0"/>
        <v>0</v>
      </c>
      <c r="I22" s="4"/>
      <c r="J22" s="4"/>
      <c r="M22" s="1"/>
    </row>
    <row r="23" spans="1:13" ht="18.75" x14ac:dyDescent="0.3">
      <c r="A23" s="7" t="s">
        <v>53</v>
      </c>
      <c r="B23" s="7" t="s">
        <v>73</v>
      </c>
      <c r="C23" s="8" t="s">
        <v>12</v>
      </c>
      <c r="D23" s="9" t="s">
        <v>44</v>
      </c>
      <c r="E23" s="10">
        <v>10</v>
      </c>
      <c r="F23" s="11" t="s">
        <v>37</v>
      </c>
      <c r="G23" s="12"/>
      <c r="H23" s="13">
        <f t="shared" si="0"/>
        <v>0</v>
      </c>
      <c r="I23" s="4"/>
      <c r="J23" s="4"/>
      <c r="M23" s="1"/>
    </row>
    <row r="24" spans="1:13" ht="18.75" x14ac:dyDescent="0.3">
      <c r="A24" s="7" t="s">
        <v>54</v>
      </c>
      <c r="B24" s="7" t="s">
        <v>74</v>
      </c>
      <c r="C24" s="8" t="s">
        <v>13</v>
      </c>
      <c r="D24" s="9" t="s">
        <v>44</v>
      </c>
      <c r="E24" s="10">
        <v>200</v>
      </c>
      <c r="F24" s="11" t="s">
        <v>37</v>
      </c>
      <c r="G24" s="12"/>
      <c r="H24" s="13">
        <f t="shared" si="0"/>
        <v>0</v>
      </c>
      <c r="I24" s="4"/>
      <c r="J24" s="4"/>
      <c r="M24" s="1"/>
    </row>
    <row r="25" spans="1:13" ht="18.75" x14ac:dyDescent="0.3">
      <c r="A25" s="7" t="s">
        <v>55</v>
      </c>
      <c r="B25" s="7" t="s">
        <v>75</v>
      </c>
      <c r="C25" s="8" t="s">
        <v>14</v>
      </c>
      <c r="D25" s="9" t="s">
        <v>44</v>
      </c>
      <c r="E25" s="10">
        <v>10</v>
      </c>
      <c r="F25" s="11" t="s">
        <v>37</v>
      </c>
      <c r="G25" s="12"/>
      <c r="H25" s="13">
        <f t="shared" si="0"/>
        <v>0</v>
      </c>
      <c r="I25" s="4"/>
      <c r="J25" s="4"/>
      <c r="M25" s="1"/>
    </row>
    <row r="26" spans="1:13" ht="18.75" x14ac:dyDescent="0.3">
      <c r="A26" s="7" t="s">
        <v>56</v>
      </c>
      <c r="B26" s="7" t="s">
        <v>76</v>
      </c>
      <c r="C26" s="8" t="s">
        <v>15</v>
      </c>
      <c r="D26" s="9" t="s">
        <v>44</v>
      </c>
      <c r="E26" s="10">
        <v>10</v>
      </c>
      <c r="F26" s="11" t="s">
        <v>37</v>
      </c>
      <c r="G26" s="12"/>
      <c r="H26" s="13">
        <f t="shared" si="0"/>
        <v>0</v>
      </c>
      <c r="I26" s="4"/>
      <c r="J26" s="4"/>
      <c r="M26" s="1"/>
    </row>
    <row r="27" spans="1:13" ht="18.75" x14ac:dyDescent="0.3">
      <c r="A27" s="7" t="s">
        <v>57</v>
      </c>
      <c r="B27" s="7" t="s">
        <v>77</v>
      </c>
      <c r="C27" s="8" t="s">
        <v>16</v>
      </c>
      <c r="D27" s="9" t="s">
        <v>18</v>
      </c>
      <c r="E27" s="10">
        <v>50</v>
      </c>
      <c r="F27" s="11" t="s">
        <v>37</v>
      </c>
      <c r="G27" s="12"/>
      <c r="H27" s="13">
        <f t="shared" si="0"/>
        <v>0</v>
      </c>
      <c r="I27" s="4"/>
      <c r="J27" s="4"/>
      <c r="M27" s="1"/>
    </row>
    <row r="28" spans="1:13" ht="18.75" x14ac:dyDescent="0.3">
      <c r="A28" s="7" t="s">
        <v>58</v>
      </c>
      <c r="B28" s="7" t="s">
        <v>78</v>
      </c>
      <c r="C28" s="8" t="s">
        <v>17</v>
      </c>
      <c r="D28" s="9" t="s">
        <v>19</v>
      </c>
      <c r="E28" s="10">
        <v>50</v>
      </c>
      <c r="F28" s="11" t="s">
        <v>37</v>
      </c>
      <c r="G28" s="12"/>
      <c r="H28" s="13">
        <f t="shared" si="0"/>
        <v>0</v>
      </c>
      <c r="I28" s="4"/>
      <c r="J28" s="4"/>
      <c r="M28" s="1"/>
    </row>
    <row r="29" spans="1:13" ht="18.75" x14ac:dyDescent="0.3">
      <c r="A29" s="7" t="s">
        <v>59</v>
      </c>
      <c r="B29" s="7" t="s">
        <v>79</v>
      </c>
      <c r="C29" s="8" t="s">
        <v>22</v>
      </c>
      <c r="D29" s="9" t="s">
        <v>23</v>
      </c>
      <c r="E29" s="10">
        <v>200</v>
      </c>
      <c r="F29" s="11" t="s">
        <v>37</v>
      </c>
      <c r="G29" s="12"/>
      <c r="H29" s="13">
        <f t="shared" si="0"/>
        <v>0</v>
      </c>
      <c r="I29" s="4"/>
      <c r="J29" s="4"/>
      <c r="M29" s="1"/>
    </row>
    <row r="30" spans="1:13" ht="18.75" x14ac:dyDescent="0.3">
      <c r="A30" s="7" t="s">
        <v>60</v>
      </c>
      <c r="B30" s="7" t="s">
        <v>80</v>
      </c>
      <c r="C30" s="8" t="s">
        <v>24</v>
      </c>
      <c r="D30" s="9" t="s">
        <v>25</v>
      </c>
      <c r="E30" s="10">
        <v>200</v>
      </c>
      <c r="F30" s="11" t="s">
        <v>37</v>
      </c>
      <c r="G30" s="12"/>
      <c r="H30" s="13">
        <f t="shared" si="0"/>
        <v>0</v>
      </c>
      <c r="I30" s="4"/>
      <c r="J30" s="4"/>
      <c r="M30" s="1"/>
    </row>
    <row r="31" spans="1:13" ht="18.75" x14ac:dyDescent="0.3">
      <c r="A31" s="4"/>
      <c r="B31" s="4"/>
      <c r="C31" s="4"/>
      <c r="D31" s="4"/>
      <c r="E31" s="4"/>
      <c r="F31" s="4"/>
      <c r="G31" s="14" t="s">
        <v>42</v>
      </c>
      <c r="H31" s="15">
        <f>SUM(H11:H30)</f>
        <v>0</v>
      </c>
      <c r="I31" s="4"/>
      <c r="J31" s="4"/>
      <c r="M31" s="1"/>
    </row>
    <row r="32" spans="1:13" ht="18.75" x14ac:dyDescent="0.3">
      <c r="A32" s="4"/>
      <c r="B32" s="4"/>
      <c r="C32" s="4"/>
      <c r="D32" s="4"/>
      <c r="E32" s="4"/>
      <c r="F32" s="4"/>
      <c r="G32" s="6"/>
      <c r="H32" s="4"/>
      <c r="I32" s="4"/>
      <c r="J32" s="4"/>
      <c r="M32" s="1"/>
    </row>
    <row r="33" spans="1:13" ht="18" x14ac:dyDescent="0.25">
      <c r="A33" s="17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M33" s="1"/>
    </row>
  </sheetData>
  <mergeCells count="13">
    <mergeCell ref="G8:G10"/>
    <mergeCell ref="H8:H10"/>
    <mergeCell ref="A33:J33"/>
    <mergeCell ref="A1:J1"/>
    <mergeCell ref="A3:J3"/>
    <mergeCell ref="A4:J4"/>
    <mergeCell ref="A6:J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Murárik Sándor</dc:creator>
  <cp:lastModifiedBy>Szabó Péter</cp:lastModifiedBy>
  <cp:lastPrinted>2015-09-21T12:52:12Z</cp:lastPrinted>
  <dcterms:created xsi:type="dcterms:W3CDTF">2015-05-20T09:13:03Z</dcterms:created>
  <dcterms:modified xsi:type="dcterms:W3CDTF">2015-10-27T12:54:00Z</dcterms:modified>
</cp:coreProperties>
</file>