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9020" windowHeight="11640"/>
  </bookViews>
  <sheets>
    <sheet name="Minta" sheetId="1" r:id="rId1"/>
  </sheets>
  <calcPr calcId="145621"/>
</workbook>
</file>

<file path=xl/calcChain.xml><?xml version="1.0" encoding="utf-8"?>
<calcChain xmlns="http://schemas.openxmlformats.org/spreadsheetml/2006/main">
  <c r="L4" i="1" l="1"/>
  <c r="J11" i="1" l="1"/>
  <c r="L5" i="1"/>
  <c r="L6" i="1"/>
  <c r="L7" i="1"/>
  <c r="L8" i="1"/>
  <c r="L9" i="1"/>
  <c r="L10" i="1"/>
  <c r="L11" i="1" l="1"/>
</calcChain>
</file>

<file path=xl/sharedStrings.xml><?xml version="1.0" encoding="utf-8"?>
<sst xmlns="http://schemas.openxmlformats.org/spreadsheetml/2006/main" count="45" uniqueCount="45">
  <si>
    <t>Megjegyzés</t>
  </si>
  <si>
    <t>Megnevezés a BKV-nál</t>
  </si>
  <si>
    <t>Rajzszám a BKV-nál</t>
  </si>
  <si>
    <t>Eljárás tárgya, jele</t>
  </si>
  <si>
    <t>Egységár nettó (Ft/Me)</t>
  </si>
  <si>
    <t>Összérték nettó      (Ft/Me)</t>
  </si>
  <si>
    <t>Összesen:</t>
  </si>
  <si>
    <t>-</t>
  </si>
  <si>
    <t>*</t>
  </si>
  <si>
    <t>A megajánlott termék azonosítására szolgáló valamely szám, jel a szállítónál, pl. szállítói cikkszám, gyártói rajzszám, típus, katalógusszám, stb.,</t>
  </si>
  <si>
    <t>Megajánlott termék gyártmánya           (max. 10 karakter)</t>
  </si>
  <si>
    <t xml:space="preserve">amely alapján a szállító be tudja azonosítani a saját rendszerében a megajánlott terméket. </t>
  </si>
  <si>
    <t xml:space="preserve">Megadása nem kötelező, de ajánlott! </t>
  </si>
  <si>
    <t>Fékbetét garnitura AT,CT 19.946 BERAL</t>
  </si>
  <si>
    <t>Fékbetét garnitura BT 19.712 BERAL</t>
  </si>
  <si>
    <t>Fékbetét szoló</t>
  </si>
  <si>
    <t>Túlméretes fékbetét garnitúra IK 412</t>
  </si>
  <si>
    <t>Alapméretes fékbetét garnitura IK 412</t>
  </si>
  <si>
    <t>Alapméretes fékbetét garnitura Jurid 545</t>
  </si>
  <si>
    <t>Túlméretes fékbetét garnitura Jurid 545</t>
  </si>
  <si>
    <t>VH AG 300 19.946 BERAL</t>
  </si>
  <si>
    <t>VH AG 300 19.712 BERAL</t>
  </si>
  <si>
    <t>3098082 VOLVO 7700</t>
  </si>
  <si>
    <t>19.712/699 (18,55)</t>
  </si>
  <si>
    <t>19.755/699 (17,55)</t>
  </si>
  <si>
    <t>19 847 00-19 848 00</t>
  </si>
  <si>
    <t>19 847 11-19 848 11</t>
  </si>
  <si>
    <t>Éves mennyiség (garnitúra)</t>
  </si>
  <si>
    <t>"E" jóváhagyási jel száma</t>
  </si>
  <si>
    <t>Szegecs "Af" száma</t>
  </si>
  <si>
    <t>Első beépítésű termék megajánlása</t>
  </si>
  <si>
    <t>Megajánlott termék szállítói anyagszáma, azonosítója *     (max. 25 karakter)</t>
  </si>
  <si>
    <t>Cinkota Divízió</t>
  </si>
  <si>
    <t>Dél-pesti Divízió</t>
  </si>
  <si>
    <t>Kelenföldi Divízió</t>
  </si>
  <si>
    <t>Óbudai Divízió</t>
  </si>
  <si>
    <t>Trolibusz Divízió</t>
  </si>
  <si>
    <t>1.</t>
  </si>
  <si>
    <t>2.</t>
  </si>
  <si>
    <t>3.</t>
  </si>
  <si>
    <t>4.</t>
  </si>
  <si>
    <t>5.</t>
  </si>
  <si>
    <t>6.</t>
  </si>
  <si>
    <t>7.</t>
  </si>
  <si>
    <t>Sorszám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</si>
</sst>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8">
    <xf numFmtId="0" fontId="0" fillId="0" borderId="0" xfId="0"/>
    <xf numFmtId="0" fontId="18" fillId="0" borderId="0" xfId="0" applyFont="1" applyFill="1" applyAlignment="1">
      <alignment wrapText="1"/>
    </xf>
    <xf numFmtId="0" fontId="20" fillId="0" borderId="0" xfId="0" applyFont="1" applyFill="1" applyAlignment="1">
      <alignment horizontal="center"/>
    </xf>
    <xf numFmtId="0" fontId="21" fillId="0" borderId="12" xfId="43" applyFont="1" applyFill="1" applyBorder="1" applyAlignment="1">
      <alignment horizontal="center" vertical="center" wrapText="1"/>
    </xf>
    <xf numFmtId="3" fontId="21" fillId="0" borderId="12" xfId="43" applyNumberFormat="1" applyFont="1" applyFill="1" applyBorder="1" applyAlignment="1">
      <alignment horizontal="center" vertical="center" wrapText="1"/>
    </xf>
    <xf numFmtId="3" fontId="20" fillId="0" borderId="0" xfId="1" applyNumberFormat="1" applyFont="1" applyFill="1"/>
    <xf numFmtId="3" fontId="20" fillId="0" borderId="0" xfId="1" applyNumberFormat="1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/>
    </xf>
    <xf numFmtId="0" fontId="20" fillId="0" borderId="0" xfId="0" applyFont="1" applyFill="1"/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 wrapText="1"/>
    </xf>
    <xf numFmtId="3" fontId="20" fillId="0" borderId="0" xfId="1" applyNumberFormat="1" applyFont="1" applyFill="1" applyBorder="1" applyAlignment="1">
      <alignment horizontal="center"/>
    </xf>
    <xf numFmtId="3" fontId="20" fillId="0" borderId="0" xfId="1" applyNumberFormat="1" applyFont="1" applyFill="1" applyBorder="1"/>
    <xf numFmtId="3" fontId="20" fillId="0" borderId="0" xfId="0" applyNumberFormat="1" applyFont="1" applyFill="1" applyAlignment="1">
      <alignment horizontal="center"/>
    </xf>
    <xf numFmtId="3" fontId="20" fillId="0" borderId="0" xfId="0" applyNumberFormat="1" applyFont="1" applyFill="1"/>
    <xf numFmtId="0" fontId="19" fillId="0" borderId="0" xfId="0" applyFont="1" applyFill="1" applyAlignment="1">
      <alignment horizontal="left"/>
    </xf>
    <xf numFmtId="0" fontId="22" fillId="0" borderId="0" xfId="0" applyFont="1" applyFill="1" applyAlignment="1">
      <alignment vertical="center" wrapText="1"/>
    </xf>
    <xf numFmtId="0" fontId="2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/>
    <xf numFmtId="0" fontId="23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12" xfId="1" applyNumberFormat="1" applyFont="1" applyFill="1" applyBorder="1" applyAlignment="1">
      <alignment horizontal="center"/>
    </xf>
    <xf numFmtId="3" fontId="25" fillId="0" borderId="12" xfId="1" applyNumberFormat="1" applyFont="1" applyFill="1" applyBorder="1" applyAlignment="1">
      <alignment horizontal="center" vertical="center"/>
    </xf>
    <xf numFmtId="4" fontId="24" fillId="33" borderId="11" xfId="0" applyNumberFormat="1" applyFont="1" applyFill="1" applyBorder="1" applyAlignment="1" applyProtection="1">
      <alignment horizontal="right"/>
      <protection locked="0"/>
    </xf>
    <xf numFmtId="4" fontId="24" fillId="33" borderId="10" xfId="0" applyNumberFormat="1" applyFont="1" applyFill="1" applyBorder="1" applyAlignment="1" applyProtection="1">
      <alignment horizontal="right"/>
      <protection locked="0"/>
    </xf>
    <xf numFmtId="49" fontId="23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0" xfId="43" applyFont="1" applyBorder="1" applyAlignment="1">
      <alignment horizontal="left" vertical="center" wrapText="1"/>
    </xf>
    <xf numFmtId="0" fontId="18" fillId="0" borderId="10" xfId="43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8" fillId="0" borderId="11" xfId="43" applyFont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18" fillId="0" borderId="13" xfId="43" applyFont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3" fontId="21" fillId="0" borderId="14" xfId="43" applyNumberFormat="1" applyFont="1" applyFill="1" applyBorder="1" applyAlignment="1">
      <alignment horizontal="center" vertical="center" wrapText="1"/>
    </xf>
    <xf numFmtId="3" fontId="24" fillId="0" borderId="22" xfId="1" applyNumberFormat="1" applyFont="1" applyFill="1" applyBorder="1"/>
    <xf numFmtId="0" fontId="0" fillId="35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3" fontId="25" fillId="0" borderId="14" xfId="1" applyNumberFormat="1" applyFont="1" applyFill="1" applyBorder="1"/>
    <xf numFmtId="0" fontId="21" fillId="34" borderId="23" xfId="43" applyFont="1" applyFill="1" applyBorder="1" applyAlignment="1">
      <alignment horizontal="center" vertical="center" wrapText="1"/>
    </xf>
    <xf numFmtId="0" fontId="21" fillId="34" borderId="24" xfId="43" applyFont="1" applyFill="1" applyBorder="1" applyAlignment="1">
      <alignment horizontal="center" vertical="center" wrapText="1"/>
    </xf>
    <xf numFmtId="0" fontId="21" fillId="34" borderId="25" xfId="43" applyFont="1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9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 vertical="center"/>
    </xf>
    <xf numFmtId="164" fontId="25" fillId="0" borderId="14" xfId="1" applyNumberFormat="1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</cellXfs>
  <cellStyles count="44">
    <cellStyle name="20% - 1. jelölőszín" xfId="20" builtinId="30" customBuiltin="1"/>
    <cellStyle name="20% - 2. jelölőszín" xfId="24" builtinId="34" customBuiltin="1"/>
    <cellStyle name="20% - 3. jelölőszín" xfId="28" builtinId="38" customBuiltin="1"/>
    <cellStyle name="20% - 4. jelölőszín" xfId="32" builtinId="42" customBuiltin="1"/>
    <cellStyle name="20% - 5. jelölőszín" xfId="36" builtinId="46" customBuiltin="1"/>
    <cellStyle name="20% - 6. jelölőszín" xfId="40" builtinId="50" customBuiltin="1"/>
    <cellStyle name="40% - 1. jelölőszín" xfId="21" builtinId="31" customBuiltin="1"/>
    <cellStyle name="40% - 2. jelölőszín" xfId="25" builtinId="35" customBuiltin="1"/>
    <cellStyle name="40% - 3. jelölőszín" xfId="29" builtinId="39" customBuiltin="1"/>
    <cellStyle name="40% - 4. jelölőszín" xfId="33" builtinId="43" customBuiltin="1"/>
    <cellStyle name="40% - 5. jelölőszín" xfId="37" builtinId="47" customBuiltin="1"/>
    <cellStyle name="40% - 6. jelölőszín" xfId="41" builtinId="51" customBuiltin="1"/>
    <cellStyle name="60% - 1. jelölőszín" xfId="22" builtinId="32" customBuiltin="1"/>
    <cellStyle name="60% - 2. jelölőszín" xfId="26" builtinId="36" customBuiltin="1"/>
    <cellStyle name="60% - 3. jelölőszín" xfId="30" builtinId="40" customBuiltin="1"/>
    <cellStyle name="60% - 4. jelölőszín" xfId="34" builtinId="44" customBuiltin="1"/>
    <cellStyle name="60% - 5. jelölőszín" xfId="38" builtinId="48" customBuiltin="1"/>
    <cellStyle name="60% - 6. jelölőszín" xfId="42" builtinId="52" customBuiltin="1"/>
    <cellStyle name="Bevitel" xfId="10" builtinId="20" customBuiltin="1"/>
    <cellStyle name="Cím" xfId="2" builtinId="15" customBuiltin="1"/>
    <cellStyle name="Címsor 1" xfId="3" builtinId="16" customBuiltin="1"/>
    <cellStyle name="Címsor 2" xfId="4" builtinId="17" customBuiltin="1"/>
    <cellStyle name="Címsor 3" xfId="5" builtinId="18" customBuiltin="1"/>
    <cellStyle name="Címsor 4" xfId="6" builtinId="19" customBuiltin="1"/>
    <cellStyle name="Ellenőrzőcella" xfId="14" builtinId="23" customBuiltin="1"/>
    <cellStyle name="Ezres" xfId="1" builtinId="3"/>
    <cellStyle name="Figyelmeztetés" xfId="15" builtinId="11" customBuiltin="1"/>
    <cellStyle name="Hivatkozott cella" xfId="13" builtinId="24" customBuiltin="1"/>
    <cellStyle name="Jegyzet" xfId="16" builtinId="10" customBuiltin="1"/>
    <cellStyle name="Jelölőszín (1)" xfId="19" builtinId="29" customBuiltin="1"/>
    <cellStyle name="Jelölőszín (2)" xfId="23" builtinId="33" customBuiltin="1"/>
    <cellStyle name="Jelölőszín (3)" xfId="27" builtinId="37" customBuiltin="1"/>
    <cellStyle name="Jelölőszín (4)" xfId="31" builtinId="41" customBuiltin="1"/>
    <cellStyle name="Jelölőszín (5)" xfId="35" builtinId="45" customBuiltin="1"/>
    <cellStyle name="Jelölőszín (6)" xfId="39" builtinId="49" customBuiltin="1"/>
    <cellStyle name="Jó" xfId="7" builtinId="26" customBuiltin="1"/>
    <cellStyle name="Kimenet" xfId="11" builtinId="21" customBuiltin="1"/>
    <cellStyle name="Magyarázó szöveg" xfId="17" builtinId="53" customBuiltin="1"/>
    <cellStyle name="Normál" xfId="0" builtinId="0"/>
    <cellStyle name="Normál 2" xfId="43"/>
    <cellStyle name="Összesen" xfId="18" builtinId="25" customBuiltin="1"/>
    <cellStyle name="Rossz" xfId="8" builtinId="27" customBuiltin="1"/>
    <cellStyle name="Semleges" xfId="9" builtinId="28" customBuiltin="1"/>
    <cellStyle name="Számítás" xfId="12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workbookViewId="0">
      <selection activeCell="A5" sqref="A5"/>
    </sheetView>
  </sheetViews>
  <sheetFormatPr defaultRowHeight="12.75" x14ac:dyDescent="0.2"/>
  <cols>
    <col min="1" max="1" width="10.42578125" style="2" customWidth="1"/>
    <col min="2" max="2" width="27.42578125" style="2" customWidth="1"/>
    <col min="3" max="3" width="24" style="2" customWidth="1"/>
    <col min="4" max="4" width="16.140625" style="2" customWidth="1"/>
    <col min="5" max="5" width="14.140625" style="2" customWidth="1"/>
    <col min="6" max="6" width="16.28515625" style="2" customWidth="1"/>
    <col min="7" max="7" width="19" style="2" customWidth="1"/>
    <col min="8" max="8" width="21" style="2" customWidth="1"/>
    <col min="9" max="9" width="19.5703125" style="11" customWidth="1"/>
    <col min="10" max="10" width="11.140625" style="17" customWidth="1"/>
    <col min="11" max="11" width="11.85546875" style="17" customWidth="1"/>
    <col min="12" max="12" width="12.7109375" style="18" customWidth="1"/>
    <col min="13" max="16384" width="9.140625" style="11"/>
  </cols>
  <sheetData>
    <row r="1" spans="1:17" ht="24.75" customHeight="1" x14ac:dyDescent="0.2">
      <c r="B1" s="20"/>
      <c r="C1" s="20"/>
      <c r="D1" s="20"/>
      <c r="E1" s="20"/>
      <c r="F1" s="20"/>
      <c r="G1" s="54" t="s">
        <v>3</v>
      </c>
      <c r="H1" s="54"/>
      <c r="K1" s="20"/>
      <c r="L1" s="20"/>
    </row>
    <row r="2" spans="1:17" ht="13.5" thickBot="1" x14ac:dyDescent="0.25">
      <c r="A2" s="12"/>
      <c r="B2" s="12"/>
      <c r="C2" s="13"/>
      <c r="D2" s="13"/>
      <c r="E2" s="13"/>
      <c r="F2" s="13"/>
      <c r="G2" s="14"/>
      <c r="H2" s="14"/>
      <c r="I2" s="14"/>
      <c r="J2" s="15"/>
      <c r="K2" s="15"/>
      <c r="L2" s="16"/>
    </row>
    <row r="3" spans="1:17" ht="51.75" thickBot="1" x14ac:dyDescent="0.25">
      <c r="A3" s="3" t="s">
        <v>44</v>
      </c>
      <c r="B3" s="3" t="s">
        <v>1</v>
      </c>
      <c r="C3" s="3" t="s">
        <v>2</v>
      </c>
      <c r="D3" s="3" t="s">
        <v>28</v>
      </c>
      <c r="E3" s="3" t="s">
        <v>29</v>
      </c>
      <c r="F3" s="3" t="s">
        <v>30</v>
      </c>
      <c r="G3" s="3" t="s">
        <v>10</v>
      </c>
      <c r="H3" s="3" t="s">
        <v>31</v>
      </c>
      <c r="I3" s="3" t="s">
        <v>0</v>
      </c>
      <c r="J3" s="4" t="s">
        <v>27</v>
      </c>
      <c r="K3" s="4" t="s">
        <v>4</v>
      </c>
      <c r="L3" s="40" t="s">
        <v>5</v>
      </c>
      <c r="M3" s="46" t="s">
        <v>32</v>
      </c>
      <c r="N3" s="47" t="s">
        <v>33</v>
      </c>
      <c r="O3" s="47" t="s">
        <v>34</v>
      </c>
      <c r="P3" s="47" t="s">
        <v>35</v>
      </c>
      <c r="Q3" s="48" t="s">
        <v>36</v>
      </c>
    </row>
    <row r="4" spans="1:17" s="22" customFormat="1" ht="25.5" x14ac:dyDescent="0.2">
      <c r="A4" s="35" t="s">
        <v>37</v>
      </c>
      <c r="B4" s="30" t="s">
        <v>13</v>
      </c>
      <c r="C4" s="31" t="s">
        <v>20</v>
      </c>
      <c r="D4" s="33"/>
      <c r="E4" s="33"/>
      <c r="F4" s="33"/>
      <c r="G4" s="28"/>
      <c r="H4" s="28"/>
      <c r="I4" s="21"/>
      <c r="J4" s="32">
        <v>40</v>
      </c>
      <c r="K4" s="26"/>
      <c r="L4" s="41">
        <f t="shared" ref="L4:L10" si="0">J4*K4</f>
        <v>0</v>
      </c>
      <c r="M4" s="49"/>
      <c r="N4" s="43">
        <v>40</v>
      </c>
      <c r="O4" s="42"/>
      <c r="P4" s="42"/>
      <c r="Q4" s="44"/>
    </row>
    <row r="5" spans="1:17" s="22" customFormat="1" ht="25.5" x14ac:dyDescent="0.2">
      <c r="A5" s="35" t="s">
        <v>38</v>
      </c>
      <c r="B5" s="30" t="s">
        <v>14</v>
      </c>
      <c r="C5" s="31" t="s">
        <v>21</v>
      </c>
      <c r="D5" s="33"/>
      <c r="E5" s="33"/>
      <c r="F5" s="33"/>
      <c r="G5" s="28"/>
      <c r="H5" s="29"/>
      <c r="I5" s="21"/>
      <c r="J5" s="32">
        <v>20</v>
      </c>
      <c r="K5" s="27"/>
      <c r="L5" s="41">
        <f t="shared" si="0"/>
        <v>0</v>
      </c>
      <c r="M5" s="50"/>
      <c r="N5" s="32">
        <v>20</v>
      </c>
      <c r="O5" s="34"/>
      <c r="P5" s="34"/>
      <c r="Q5" s="36"/>
    </row>
    <row r="6" spans="1:17" s="22" customFormat="1" ht="15" x14ac:dyDescent="0.2">
      <c r="A6" s="35" t="s">
        <v>39</v>
      </c>
      <c r="B6" s="30" t="s">
        <v>15</v>
      </c>
      <c r="C6" s="31" t="s">
        <v>22</v>
      </c>
      <c r="D6" s="33"/>
      <c r="E6" s="33"/>
      <c r="F6" s="33"/>
      <c r="G6" s="28"/>
      <c r="H6" s="29"/>
      <c r="I6" s="21"/>
      <c r="J6" s="32">
        <v>80</v>
      </c>
      <c r="K6" s="27"/>
      <c r="L6" s="41">
        <f t="shared" si="0"/>
        <v>0</v>
      </c>
      <c r="M6" s="51">
        <v>50</v>
      </c>
      <c r="N6" s="34"/>
      <c r="O6" s="32">
        <v>30</v>
      </c>
      <c r="P6" s="34"/>
      <c r="Q6" s="36"/>
    </row>
    <row r="7" spans="1:17" s="22" customFormat="1" ht="25.5" x14ac:dyDescent="0.2">
      <c r="A7" s="35" t="s">
        <v>40</v>
      </c>
      <c r="B7" s="30" t="s">
        <v>16</v>
      </c>
      <c r="C7" s="31" t="s">
        <v>23</v>
      </c>
      <c r="D7" s="33"/>
      <c r="E7" s="33"/>
      <c r="F7" s="33"/>
      <c r="G7" s="28"/>
      <c r="H7" s="29"/>
      <c r="I7" s="23"/>
      <c r="J7" s="32">
        <v>80</v>
      </c>
      <c r="K7" s="27"/>
      <c r="L7" s="41">
        <f t="shared" si="0"/>
        <v>0</v>
      </c>
      <c r="M7" s="51">
        <v>40</v>
      </c>
      <c r="N7" s="32">
        <v>40</v>
      </c>
      <c r="O7" s="34"/>
      <c r="P7" s="34"/>
      <c r="Q7" s="36"/>
    </row>
    <row r="8" spans="1:17" s="22" customFormat="1" ht="25.5" x14ac:dyDescent="0.2">
      <c r="A8" s="35" t="s">
        <v>41</v>
      </c>
      <c r="B8" s="30" t="s">
        <v>17</v>
      </c>
      <c r="C8" s="31" t="s">
        <v>24</v>
      </c>
      <c r="D8" s="33"/>
      <c r="E8" s="33"/>
      <c r="F8" s="33"/>
      <c r="G8" s="28"/>
      <c r="H8" s="29"/>
      <c r="I8" s="23"/>
      <c r="J8" s="32">
        <v>62</v>
      </c>
      <c r="K8" s="27"/>
      <c r="L8" s="41">
        <f t="shared" si="0"/>
        <v>0</v>
      </c>
      <c r="M8" s="51">
        <v>50</v>
      </c>
      <c r="N8" s="32">
        <v>12</v>
      </c>
      <c r="O8" s="34"/>
      <c r="P8" s="34"/>
      <c r="Q8" s="36"/>
    </row>
    <row r="9" spans="1:17" s="22" customFormat="1" ht="25.5" x14ac:dyDescent="0.2">
      <c r="A9" s="35" t="s">
        <v>42</v>
      </c>
      <c r="B9" s="30" t="s">
        <v>18</v>
      </c>
      <c r="C9" s="31" t="s">
        <v>25</v>
      </c>
      <c r="D9" s="33"/>
      <c r="E9" s="33"/>
      <c r="F9" s="33"/>
      <c r="G9" s="28"/>
      <c r="H9" s="29"/>
      <c r="I9" s="23"/>
      <c r="J9" s="32">
        <v>230</v>
      </c>
      <c r="K9" s="27"/>
      <c r="L9" s="41">
        <f t="shared" si="0"/>
        <v>0</v>
      </c>
      <c r="M9" s="51">
        <v>80</v>
      </c>
      <c r="N9" s="32">
        <v>68</v>
      </c>
      <c r="O9" s="32">
        <v>60</v>
      </c>
      <c r="P9" s="32">
        <v>20</v>
      </c>
      <c r="Q9" s="37">
        <v>2</v>
      </c>
    </row>
    <row r="10" spans="1:17" s="22" customFormat="1" ht="26.25" thickBot="1" x14ac:dyDescent="0.25">
      <c r="A10" s="35" t="s">
        <v>43</v>
      </c>
      <c r="B10" s="30" t="s">
        <v>19</v>
      </c>
      <c r="C10" s="31" t="s">
        <v>26</v>
      </c>
      <c r="D10" s="33"/>
      <c r="E10" s="33"/>
      <c r="F10" s="33"/>
      <c r="G10" s="28"/>
      <c r="H10" s="29"/>
      <c r="I10" s="21"/>
      <c r="J10" s="32">
        <v>210</v>
      </c>
      <c r="K10" s="27"/>
      <c r="L10" s="41">
        <f t="shared" si="0"/>
        <v>0</v>
      </c>
      <c r="M10" s="51">
        <v>60</v>
      </c>
      <c r="N10" s="32">
        <v>68</v>
      </c>
      <c r="O10" s="32">
        <v>60</v>
      </c>
      <c r="P10" s="32">
        <v>20</v>
      </c>
      <c r="Q10" s="37">
        <v>2</v>
      </c>
    </row>
    <row r="11" spans="1:17" s="22" customFormat="1" ht="15.75" customHeight="1" thickBot="1" x14ac:dyDescent="0.25">
      <c r="A11" s="55" t="s">
        <v>6</v>
      </c>
      <c r="B11" s="56"/>
      <c r="C11" s="56"/>
      <c r="D11" s="56"/>
      <c r="E11" s="56"/>
      <c r="F11" s="56"/>
      <c r="G11" s="56"/>
      <c r="H11" s="56"/>
      <c r="I11" s="57"/>
      <c r="J11" s="24">
        <f>SUM(J4:J10)</f>
        <v>722</v>
      </c>
      <c r="K11" s="25" t="s">
        <v>7</v>
      </c>
      <c r="L11" s="45">
        <f>SUM(L4:L10)</f>
        <v>0</v>
      </c>
      <c r="M11" s="52"/>
      <c r="N11" s="38"/>
      <c r="O11" s="38"/>
      <c r="P11" s="38"/>
      <c r="Q11" s="39"/>
    </row>
    <row r="12" spans="1:17" x14ac:dyDescent="0.2">
      <c r="G12" s="9"/>
      <c r="H12" s="9"/>
      <c r="I12" s="1"/>
      <c r="J12" s="6"/>
      <c r="K12" s="6"/>
      <c r="L12" s="5"/>
    </row>
    <row r="13" spans="1:17" x14ac:dyDescent="0.2">
      <c r="G13" s="9"/>
      <c r="H13" s="9"/>
      <c r="I13" s="1"/>
      <c r="J13" s="6"/>
      <c r="K13" s="6"/>
      <c r="L13" s="5"/>
    </row>
    <row r="14" spans="1:17" x14ac:dyDescent="0.2">
      <c r="A14" s="7" t="s">
        <v>8</v>
      </c>
      <c r="B14" s="53" t="s">
        <v>9</v>
      </c>
      <c r="C14" s="53"/>
      <c r="D14" s="53"/>
      <c r="E14" s="53"/>
      <c r="F14" s="53"/>
      <c r="G14" s="53"/>
      <c r="H14" s="53"/>
      <c r="I14" s="53"/>
      <c r="J14" s="53"/>
      <c r="K14" s="6"/>
      <c r="L14" s="5"/>
    </row>
    <row r="15" spans="1:17" x14ac:dyDescent="0.2">
      <c r="A15" s="10"/>
      <c r="B15" s="53" t="s">
        <v>11</v>
      </c>
      <c r="C15" s="53"/>
      <c r="D15" s="53"/>
      <c r="E15" s="53"/>
      <c r="F15" s="53"/>
      <c r="G15" s="53"/>
      <c r="H15" s="53"/>
      <c r="I15" s="53"/>
      <c r="J15" s="6"/>
      <c r="K15" s="6"/>
      <c r="L15" s="5"/>
    </row>
    <row r="16" spans="1:17" x14ac:dyDescent="0.2">
      <c r="A16" s="10"/>
      <c r="B16" s="19" t="s">
        <v>12</v>
      </c>
      <c r="G16" s="9"/>
      <c r="H16" s="9"/>
      <c r="I16" s="1"/>
      <c r="J16" s="6"/>
      <c r="K16" s="6"/>
      <c r="L16" s="5"/>
    </row>
    <row r="17" spans="1:2" x14ac:dyDescent="0.2">
      <c r="A17" s="7"/>
      <c r="B17" s="8"/>
    </row>
  </sheetData>
  <mergeCells count="4">
    <mergeCell ref="B15:I15"/>
    <mergeCell ref="B14:J14"/>
    <mergeCell ref="G1:H1"/>
    <mergeCell ref="A11:I11"/>
  </mergeCells>
  <pageMargins left="0.15748031496062992" right="0.15748031496062992" top="0.27559055118110237" bottom="0.27559055118110237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Minta</vt:lpstr>
    </vt:vector>
  </TitlesOfParts>
  <Company>Szuperszij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Szuperszij kft</dc:creator>
  <cp:lastModifiedBy> Huszár Veronika</cp:lastModifiedBy>
  <cp:lastPrinted>2015-08-31T06:13:35Z</cp:lastPrinted>
  <dcterms:created xsi:type="dcterms:W3CDTF">2015-05-04T13:36:39Z</dcterms:created>
  <dcterms:modified xsi:type="dcterms:W3CDTF">2015-11-02T09:29:12Z</dcterms:modified>
</cp:coreProperties>
</file>