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3156" windowWidth="22920" windowHeight="3156"/>
  </bookViews>
  <sheets>
    <sheet name="Munka1" sheetId="1" r:id="rId1"/>
    <sheet name="Munka2" sheetId="2" r:id="rId2"/>
    <sheet name="Munka3" sheetId="3" r:id="rId3"/>
  </sheets>
  <definedNames>
    <definedName name="_xlnm.Print_Titles" localSheetId="0">Munka1!$1:$1</definedName>
    <definedName name="_xlnm.Print_Area" localSheetId="0">Munka1!$A$1:$M$70</definedName>
  </definedNames>
  <calcPr calcId="145621"/>
</workbook>
</file>

<file path=xl/calcChain.xml><?xml version="1.0" encoding="utf-8"?>
<calcChain xmlns="http://schemas.openxmlformats.org/spreadsheetml/2006/main">
  <c r="J60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2" i="1"/>
  <c r="M60" i="1" l="1"/>
</calcChain>
</file>

<file path=xl/sharedStrings.xml><?xml version="1.0" encoding="utf-8"?>
<sst xmlns="http://schemas.openxmlformats.org/spreadsheetml/2006/main" count="296" uniqueCount="182">
  <si>
    <t>Rajzszám</t>
  </si>
  <si>
    <t>Konszignációs igény (havonta egyszeri feltöltéssel)</t>
  </si>
  <si>
    <t>H</t>
  </si>
  <si>
    <t>Megajánlott termék termékgyártója</t>
  </si>
  <si>
    <t>Megajánlott termék termékgyártói azonosító száma, rajzszáma</t>
  </si>
  <si>
    <t>Éves összérték (Ft)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</si>
  <si>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</si>
  <si>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</si>
  <si>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</si>
  <si>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</si>
  <si>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</si>
  <si>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</si>
  <si>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</si>
  <si>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</si>
  <si>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</si>
  <si>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</si>
  <si>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</si>
  <si>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</si>
  <si>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</si>
  <si>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</si>
  <si>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</si>
  <si>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</si>
  <si>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</si>
  <si>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</si>
  <si>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</si>
  <si>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</si>
  <si>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</si>
  <si>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</si>
  <si>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</si>
  <si>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</si>
  <si>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</si>
  <si>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</si>
  <si>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</si>
  <si>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</si>
  <si>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</si>
  <si>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</si>
  <si>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</si>
  <si>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</si>
  <si>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</si>
  <si>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</si>
  <si>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</si>
  <si>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</si>
  <si>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</si>
  <si>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</si>
  <si>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</si>
  <si>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</si>
  <si>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</si>
  <si>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</si>
  <si>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</si>
  <si>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</si>
  <si>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</si>
  <si>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</si>
  <si>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</si>
  <si>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</si>
  <si>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</si>
  <si>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</si>
  <si>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</si>
  <si>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</si>
  <si>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</si>
  <si>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</si>
  <si>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</si>
  <si>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</si>
  <si>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</si>
  <si>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</si>
  <si>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Cégszerű aláírás</t>
  </si>
  <si>
    <t>Alsó panhard rúd</t>
  </si>
  <si>
    <t>VH 10730962</t>
  </si>
  <si>
    <t>DB</t>
  </si>
  <si>
    <t>Felső panhard rúd</t>
  </si>
  <si>
    <t>VH 10893211</t>
  </si>
  <si>
    <t>Javító készlet A-C tengely</t>
  </si>
  <si>
    <t>VH N508220007</t>
  </si>
  <si>
    <t>VH N508100003</t>
  </si>
  <si>
    <t>VH N508026016</t>
  </si>
  <si>
    <t>VH N508026022</t>
  </si>
  <si>
    <t>VH N508220006</t>
  </si>
  <si>
    <t>Javító készlet B tengely</t>
  </si>
  <si>
    <t>VH 10770779</t>
  </si>
  <si>
    <t>VH 10770764</t>
  </si>
  <si>
    <t>VH 10770777</t>
  </si>
  <si>
    <t>VH 10770765</t>
  </si>
  <si>
    <t>Fékkulcs persely</t>
  </si>
  <si>
    <t>VH AG 300 10596663</t>
  </si>
  <si>
    <t>Kerékanya védőtárcsa</t>
  </si>
  <si>
    <t>VH AG 300 10968526</t>
  </si>
  <si>
    <t>Szimering</t>
  </si>
  <si>
    <t>VH AG 300 42061081</t>
  </si>
  <si>
    <t>Olajtömités</t>
  </si>
  <si>
    <t>VH AG 300 40001933</t>
  </si>
  <si>
    <t>Őnzáró anya</t>
  </si>
  <si>
    <t>VH AG 300 10842753</t>
  </si>
  <si>
    <t>Kerékanya</t>
  </si>
  <si>
    <t>VH AG 300 10723892</t>
  </si>
  <si>
    <t>Kengyel A tengely</t>
  </si>
  <si>
    <t>VH AG 300 10726337</t>
  </si>
  <si>
    <t>A tengely csavar M30x2x180</t>
  </si>
  <si>
    <t>VH AG 300 624324500</t>
  </si>
  <si>
    <t>A  Tengely jobb oldali tengelycsonk</t>
  </si>
  <si>
    <t>VH AG 300 7166267</t>
  </si>
  <si>
    <t>Kerék tőcsavar A és C tengelyre</t>
  </si>
  <si>
    <t>VH AG 300 7168580</t>
  </si>
  <si>
    <t>A  Tengely bal oldali tengelycsonk</t>
  </si>
  <si>
    <t>VH AG 300 7166264</t>
  </si>
  <si>
    <t>AT keréktőcsavar</t>
  </si>
  <si>
    <t>VH AG 300 2475870</t>
  </si>
  <si>
    <t>AT kerékagy porvédő</t>
  </si>
  <si>
    <t>VH AG 300 7169765</t>
  </si>
  <si>
    <t>Légrugó tartó gerenda</t>
  </si>
  <si>
    <t>VH AG 300 10539924</t>
  </si>
  <si>
    <t>Lengőkar felső hátsó tengelyhez</t>
  </si>
  <si>
    <t>VH AG 300 10555234</t>
  </si>
  <si>
    <t>Fékkulcs AT. Jobb</t>
  </si>
  <si>
    <t>VH AG 300 633106885</t>
  </si>
  <si>
    <t>Fékkulcs BT bal</t>
  </si>
  <si>
    <t>VH AG 300 10573812</t>
  </si>
  <si>
    <t>Fékkulcs BT jobb</t>
  </si>
  <si>
    <t>VH AG 300 10573813</t>
  </si>
  <si>
    <t>Fékkulcs CT bal</t>
  </si>
  <si>
    <t>VH AG 300 633106884</t>
  </si>
  <si>
    <t>Fékkulcs CT jobb</t>
  </si>
  <si>
    <t>BT. Panhard szilent</t>
  </si>
  <si>
    <t>VH AG 300 634300570</t>
  </si>
  <si>
    <t>Panhard rúd B-tengelyre alsó</t>
  </si>
  <si>
    <t>VH AG 300 634300220</t>
  </si>
  <si>
    <t>B tengely felső panhard rúd j</t>
  </si>
  <si>
    <t>Szimering diffihez</t>
  </si>
  <si>
    <t>VH AG 300 632506024</t>
  </si>
  <si>
    <t>Csőtengely</t>
  </si>
  <si>
    <t>VH AG 300 632506583</t>
  </si>
  <si>
    <t>Szilent 1.</t>
  </si>
  <si>
    <t>VH AG 300 634303990</t>
  </si>
  <si>
    <t>Féltengely B tengelyhez</t>
  </si>
  <si>
    <t>VH AG 300 632506409</t>
  </si>
  <si>
    <t>BT felső panhart rúd csavar 16x1,5x120</t>
  </si>
  <si>
    <t>VH AG 300 660251261</t>
  </si>
  <si>
    <t>Nyomatékrúd BT alsó</t>
  </si>
  <si>
    <t>BT keréktőcsavar</t>
  </si>
  <si>
    <t>VH AG 300 632506183</t>
  </si>
  <si>
    <t>BT agy szimering külső</t>
  </si>
  <si>
    <t>VH AG 300 632506407</t>
  </si>
  <si>
    <t>BT balos hossztartó</t>
  </si>
  <si>
    <t>VH AG 300 624324330</t>
  </si>
  <si>
    <t>Tengelycsonk balos</t>
  </si>
  <si>
    <t>Kerékagy</t>
  </si>
  <si>
    <t>VH A 300 11041106</t>
  </si>
  <si>
    <t>Keréktőcsavar</t>
  </si>
  <si>
    <t>VH A 300 10938975</t>
  </si>
  <si>
    <t>O-gyűrű</t>
  </si>
  <si>
    <t>VH A 300 10718092</t>
  </si>
  <si>
    <t>Lengőkar alsó hátsó tengelyhez VH.</t>
  </si>
  <si>
    <t>10647458 CNG</t>
  </si>
  <si>
    <t>Lengőkar felső hátsó tengelyhez VH.</t>
  </si>
  <si>
    <t>10555234 CNG</t>
  </si>
  <si>
    <t>AT tengelycsonk bal VH.CNG</t>
  </si>
  <si>
    <t>N442010236 CNG</t>
  </si>
  <si>
    <t>AT tengelycsonk jobb VH.CNG</t>
  </si>
  <si>
    <t>N442010235 CNG</t>
  </si>
  <si>
    <t>Laprugó első tengelyhez VH.</t>
  </si>
  <si>
    <t>10689985 CNG</t>
  </si>
  <si>
    <t>Első tengely laprugóhoz szilentblok</t>
  </si>
  <si>
    <t>10693447 CNG</t>
  </si>
  <si>
    <t>A  C tengely kerékagy</t>
  </si>
  <si>
    <t>VH N934200330</t>
  </si>
  <si>
    <t>A C tengelyvég anya</t>
  </si>
  <si>
    <t>VH N906200086</t>
  </si>
  <si>
    <t>Kerékagy B tengely ZF</t>
  </si>
  <si>
    <t>VH 10718089</t>
  </si>
  <si>
    <t>Csőtengely ZF BT</t>
  </si>
  <si>
    <t>VH 10886420</t>
  </si>
  <si>
    <t>Féltengely ZF BT</t>
  </si>
  <si>
    <t>VH 10718090</t>
  </si>
  <si>
    <t>Megnevezés</t>
  </si>
  <si>
    <t>Cikkszám</t>
  </si>
  <si>
    <t>ME</t>
  </si>
  <si>
    <t>Minősítésre kötelezett</t>
  </si>
  <si>
    <t>Kelt: ……………………………………., 2016. ………………………………</t>
  </si>
  <si>
    <t>A szállítandó tételek termékgyártóját és termékgyártói azonosító számát, rajzszámát fel kell tüntetni az egyértelmű beazonosíthatóság érdekében első beépítésű tételek és helyettesítő termékek esetében is.</t>
  </si>
  <si>
    <t>Ajánlati egységár
(Ft/ME)</t>
  </si>
  <si>
    <t>Tapasztalati mennyiség (db/12 hónap)</t>
  </si>
  <si>
    <t>járműgyártói/első beépítésű/ utángyártott</t>
  </si>
  <si>
    <t>VH AG 300 634300810</t>
  </si>
  <si>
    <t>VH A 300 79367065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</si>
</sst>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3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3" fontId="0" fillId="0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D2DFD5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workbookViewId="0">
      <selection activeCell="B1" sqref="B1"/>
    </sheetView>
  </sheetViews>
  <sheetFormatPr defaultColWidth="9.109375" defaultRowHeight="14.4" x14ac:dyDescent="0.3"/>
  <cols>
    <col min="1" max="1" width="4.5546875" style="9" bestFit="1" customWidth="1"/>
    <col min="2" max="2" width="9" style="9" bestFit="1" customWidth="1"/>
    <col min="3" max="3" width="33.33203125" style="9" bestFit="1" customWidth="1"/>
    <col min="4" max="4" width="19.33203125" style="9" bestFit="1" customWidth="1"/>
    <col min="5" max="5" width="15.33203125" style="9" customWidth="1"/>
    <col min="6" max="6" width="14.88671875" style="9" bestFit="1" customWidth="1"/>
    <col min="7" max="7" width="13.5546875" style="9" customWidth="1"/>
    <col min="8" max="8" width="12.5546875" style="9" customWidth="1"/>
    <col min="9" max="9" width="3.6640625" style="9" bestFit="1" customWidth="1"/>
    <col min="10" max="10" width="11.88671875" style="9" customWidth="1"/>
    <col min="11" max="11" width="13.5546875" style="9" customWidth="1"/>
    <col min="12" max="12" width="10.33203125" style="10" customWidth="1"/>
    <col min="13" max="13" width="10.33203125" style="9" customWidth="1"/>
    <col min="14" max="16384" width="9.109375" style="9"/>
  </cols>
  <sheetData>
    <row r="1" spans="1:13" s="6" customFormat="1" ht="86.4" x14ac:dyDescent="0.3">
      <c r="A1" s="5"/>
      <c r="B1" s="1" t="s">
        <v>172</v>
      </c>
      <c r="C1" s="1" t="s">
        <v>171</v>
      </c>
      <c r="D1" s="1" t="s">
        <v>0</v>
      </c>
      <c r="E1" s="1" t="s">
        <v>3</v>
      </c>
      <c r="F1" s="1" t="s">
        <v>4</v>
      </c>
      <c r="G1" s="1" t="s">
        <v>179</v>
      </c>
      <c r="H1" s="1" t="s">
        <v>174</v>
      </c>
      <c r="I1" s="1" t="s">
        <v>173</v>
      </c>
      <c r="J1" s="1" t="s">
        <v>178</v>
      </c>
      <c r="K1" s="1" t="s">
        <v>1</v>
      </c>
      <c r="L1" s="2" t="s">
        <v>177</v>
      </c>
      <c r="M1" s="2" t="s">
        <v>5</v>
      </c>
    </row>
    <row r="2" spans="1:13" x14ac:dyDescent="0.3">
      <c r="A2" s="7" t="s">
        <v>6</v>
      </c>
      <c r="B2" s="14">
        <v>34310012</v>
      </c>
      <c r="C2" s="15" t="s">
        <v>65</v>
      </c>
      <c r="D2" s="15" t="s">
        <v>66</v>
      </c>
      <c r="E2" s="7"/>
      <c r="F2" s="7"/>
      <c r="G2" s="15"/>
      <c r="H2" s="16" t="s">
        <v>2</v>
      </c>
      <c r="I2" s="15" t="s">
        <v>67</v>
      </c>
      <c r="J2" s="15">
        <v>4</v>
      </c>
      <c r="K2" s="15">
        <v>1</v>
      </c>
      <c r="L2" s="8"/>
      <c r="M2" s="8">
        <f t="shared" ref="M2:M32" si="0">J2*L2</f>
        <v>0</v>
      </c>
    </row>
    <row r="3" spans="1:13" x14ac:dyDescent="0.3">
      <c r="A3" s="7" t="s">
        <v>7</v>
      </c>
      <c r="B3" s="14">
        <v>34310013</v>
      </c>
      <c r="C3" s="15" t="s">
        <v>68</v>
      </c>
      <c r="D3" s="15" t="s">
        <v>69</v>
      </c>
      <c r="E3" s="7"/>
      <c r="F3" s="7"/>
      <c r="G3" s="15"/>
      <c r="H3" s="16" t="s">
        <v>2</v>
      </c>
      <c r="I3" s="15" t="s">
        <v>67</v>
      </c>
      <c r="J3" s="15">
        <v>4</v>
      </c>
      <c r="K3" s="15">
        <v>1</v>
      </c>
      <c r="L3" s="8"/>
      <c r="M3" s="8">
        <f t="shared" si="0"/>
        <v>0</v>
      </c>
    </row>
    <row r="4" spans="1:13" x14ac:dyDescent="0.3">
      <c r="A4" s="7" t="s">
        <v>8</v>
      </c>
      <c r="B4" s="14">
        <v>34210010</v>
      </c>
      <c r="C4" s="15" t="s">
        <v>70</v>
      </c>
      <c r="D4" s="15" t="s">
        <v>71</v>
      </c>
      <c r="E4" s="7"/>
      <c r="F4" s="7"/>
      <c r="G4" s="15"/>
      <c r="H4" s="16" t="s">
        <v>2</v>
      </c>
      <c r="I4" s="15" t="s">
        <v>67</v>
      </c>
      <c r="J4" s="15">
        <v>8</v>
      </c>
      <c r="K4" s="15">
        <v>2</v>
      </c>
      <c r="L4" s="8"/>
      <c r="M4" s="8">
        <f t="shared" si="0"/>
        <v>0</v>
      </c>
    </row>
    <row r="5" spans="1:13" x14ac:dyDescent="0.3">
      <c r="A5" s="7" t="s">
        <v>9</v>
      </c>
      <c r="B5" s="14">
        <v>34210011</v>
      </c>
      <c r="C5" s="15" t="s">
        <v>70</v>
      </c>
      <c r="D5" s="15" t="s">
        <v>72</v>
      </c>
      <c r="E5" s="7"/>
      <c r="F5" s="7"/>
      <c r="G5" s="15"/>
      <c r="H5" s="16" t="s">
        <v>2</v>
      </c>
      <c r="I5" s="15" t="s">
        <v>67</v>
      </c>
      <c r="J5" s="15">
        <v>8</v>
      </c>
      <c r="K5" s="15">
        <v>2</v>
      </c>
      <c r="L5" s="8"/>
      <c r="M5" s="8">
        <f t="shared" si="0"/>
        <v>0</v>
      </c>
    </row>
    <row r="6" spans="1:13" x14ac:dyDescent="0.3">
      <c r="A6" s="7" t="s">
        <v>10</v>
      </c>
      <c r="B6" s="14">
        <v>34210012</v>
      </c>
      <c r="C6" s="15" t="s">
        <v>70</v>
      </c>
      <c r="D6" s="15" t="s">
        <v>73</v>
      </c>
      <c r="E6" s="7"/>
      <c r="F6" s="7"/>
      <c r="G6" s="15"/>
      <c r="H6" s="16" t="s">
        <v>2</v>
      </c>
      <c r="I6" s="15" t="s">
        <v>67</v>
      </c>
      <c r="J6" s="15">
        <v>8</v>
      </c>
      <c r="K6" s="15">
        <v>2</v>
      </c>
      <c r="L6" s="8"/>
      <c r="M6" s="8">
        <f t="shared" si="0"/>
        <v>0</v>
      </c>
    </row>
    <row r="7" spans="1:13" x14ac:dyDescent="0.3">
      <c r="A7" s="7" t="s">
        <v>11</v>
      </c>
      <c r="B7" s="14">
        <v>34210013</v>
      </c>
      <c r="C7" s="15" t="s">
        <v>70</v>
      </c>
      <c r="D7" s="15" t="s">
        <v>74</v>
      </c>
      <c r="E7" s="7"/>
      <c r="F7" s="7"/>
      <c r="G7" s="15"/>
      <c r="H7" s="16" t="s">
        <v>2</v>
      </c>
      <c r="I7" s="15" t="s">
        <v>67</v>
      </c>
      <c r="J7" s="15">
        <v>8</v>
      </c>
      <c r="K7" s="15">
        <v>2</v>
      </c>
      <c r="L7" s="8"/>
      <c r="M7" s="8">
        <f t="shared" si="0"/>
        <v>0</v>
      </c>
    </row>
    <row r="8" spans="1:13" x14ac:dyDescent="0.3">
      <c r="A8" s="7" t="s">
        <v>12</v>
      </c>
      <c r="B8" s="14">
        <v>34210009</v>
      </c>
      <c r="C8" s="15" t="s">
        <v>70</v>
      </c>
      <c r="D8" s="15" t="s">
        <v>75</v>
      </c>
      <c r="E8" s="7"/>
      <c r="F8" s="7"/>
      <c r="G8" s="15"/>
      <c r="H8" s="16" t="s">
        <v>2</v>
      </c>
      <c r="I8" s="15" t="s">
        <v>67</v>
      </c>
      <c r="J8" s="15">
        <v>8</v>
      </c>
      <c r="K8" s="15">
        <v>1</v>
      </c>
      <c r="L8" s="8"/>
      <c r="M8" s="8">
        <f t="shared" si="0"/>
        <v>0</v>
      </c>
    </row>
    <row r="9" spans="1:13" x14ac:dyDescent="0.3">
      <c r="A9" s="7" t="s">
        <v>13</v>
      </c>
      <c r="B9" s="14">
        <v>34310014</v>
      </c>
      <c r="C9" s="15" t="s">
        <v>76</v>
      </c>
      <c r="D9" s="15" t="s">
        <v>77</v>
      </c>
      <c r="E9" s="7"/>
      <c r="F9" s="7"/>
      <c r="G9" s="15"/>
      <c r="H9" s="16" t="s">
        <v>2</v>
      </c>
      <c r="I9" s="15" t="s">
        <v>67</v>
      </c>
      <c r="J9" s="15">
        <v>4</v>
      </c>
      <c r="K9" s="15">
        <v>2</v>
      </c>
      <c r="L9" s="8"/>
      <c r="M9" s="8">
        <f t="shared" si="0"/>
        <v>0</v>
      </c>
    </row>
    <row r="10" spans="1:13" x14ac:dyDescent="0.3">
      <c r="A10" s="7" t="s">
        <v>14</v>
      </c>
      <c r="B10" s="14">
        <v>34310015</v>
      </c>
      <c r="C10" s="15" t="s">
        <v>76</v>
      </c>
      <c r="D10" s="15" t="s">
        <v>78</v>
      </c>
      <c r="E10" s="7"/>
      <c r="F10" s="7"/>
      <c r="G10" s="15"/>
      <c r="H10" s="16" t="s">
        <v>2</v>
      </c>
      <c r="I10" s="15" t="s">
        <v>67</v>
      </c>
      <c r="J10" s="15">
        <v>6</v>
      </c>
      <c r="K10" s="15">
        <v>2</v>
      </c>
      <c r="L10" s="8"/>
      <c r="M10" s="8">
        <f t="shared" si="0"/>
        <v>0</v>
      </c>
    </row>
    <row r="11" spans="1:13" x14ac:dyDescent="0.3">
      <c r="A11" s="7" t="s">
        <v>15</v>
      </c>
      <c r="B11" s="14">
        <v>34310016</v>
      </c>
      <c r="C11" s="15" t="s">
        <v>76</v>
      </c>
      <c r="D11" s="15" t="s">
        <v>79</v>
      </c>
      <c r="E11" s="7"/>
      <c r="F11" s="7"/>
      <c r="G11" s="15"/>
      <c r="H11" s="16" t="s">
        <v>2</v>
      </c>
      <c r="I11" s="15" t="s">
        <v>67</v>
      </c>
      <c r="J11" s="15">
        <v>6</v>
      </c>
      <c r="K11" s="15">
        <v>2</v>
      </c>
      <c r="L11" s="8"/>
      <c r="M11" s="8">
        <f t="shared" si="0"/>
        <v>0</v>
      </c>
    </row>
    <row r="12" spans="1:13" x14ac:dyDescent="0.3">
      <c r="A12" s="7" t="s">
        <v>16</v>
      </c>
      <c r="B12" s="14">
        <v>34310017</v>
      </c>
      <c r="C12" s="15" t="s">
        <v>76</v>
      </c>
      <c r="D12" s="15" t="s">
        <v>80</v>
      </c>
      <c r="E12" s="7"/>
      <c r="F12" s="7"/>
      <c r="G12" s="15"/>
      <c r="H12" s="16" t="s">
        <v>2</v>
      </c>
      <c r="I12" s="15" t="s">
        <v>67</v>
      </c>
      <c r="J12" s="15">
        <v>6</v>
      </c>
      <c r="K12" s="15">
        <v>2</v>
      </c>
      <c r="L12" s="8"/>
      <c r="M12" s="8">
        <f t="shared" si="0"/>
        <v>0</v>
      </c>
    </row>
    <row r="13" spans="1:13" x14ac:dyDescent="0.3">
      <c r="A13" s="7" t="s">
        <v>17</v>
      </c>
      <c r="B13" s="15">
        <v>30210001</v>
      </c>
      <c r="C13" s="15" t="s">
        <v>81</v>
      </c>
      <c r="D13" s="15" t="s">
        <v>82</v>
      </c>
      <c r="E13" s="7"/>
      <c r="F13" s="7"/>
      <c r="G13" s="15"/>
      <c r="H13" s="15" t="s">
        <v>2</v>
      </c>
      <c r="I13" s="15" t="s">
        <v>67</v>
      </c>
      <c r="J13" s="15">
        <v>8</v>
      </c>
      <c r="K13" s="15">
        <v>4</v>
      </c>
      <c r="L13" s="8"/>
      <c r="M13" s="8">
        <f t="shared" si="0"/>
        <v>0</v>
      </c>
    </row>
    <row r="14" spans="1:13" x14ac:dyDescent="0.3">
      <c r="A14" s="7" t="s">
        <v>18</v>
      </c>
      <c r="B14" s="15">
        <v>30210006</v>
      </c>
      <c r="C14" s="15" t="s">
        <v>83</v>
      </c>
      <c r="D14" s="15" t="s">
        <v>84</v>
      </c>
      <c r="E14" s="7"/>
      <c r="F14" s="7"/>
      <c r="G14" s="15"/>
      <c r="H14" s="15"/>
      <c r="I14" s="15" t="s">
        <v>67</v>
      </c>
      <c r="J14" s="15">
        <v>6</v>
      </c>
      <c r="K14" s="15">
        <v>1</v>
      </c>
      <c r="L14" s="8"/>
      <c r="M14" s="8">
        <f t="shared" si="0"/>
        <v>0</v>
      </c>
    </row>
    <row r="15" spans="1:13" x14ac:dyDescent="0.3">
      <c r="A15" s="7" t="s">
        <v>19</v>
      </c>
      <c r="B15" s="15">
        <v>30210007</v>
      </c>
      <c r="C15" s="15" t="s">
        <v>85</v>
      </c>
      <c r="D15" s="15" t="s">
        <v>86</v>
      </c>
      <c r="E15" s="7"/>
      <c r="F15" s="7"/>
      <c r="G15" s="15"/>
      <c r="H15" s="15"/>
      <c r="I15" s="15" t="s">
        <v>67</v>
      </c>
      <c r="J15" s="15">
        <v>10</v>
      </c>
      <c r="K15" s="15">
        <v>4</v>
      </c>
      <c r="L15" s="8"/>
      <c r="M15" s="8">
        <f t="shared" si="0"/>
        <v>0</v>
      </c>
    </row>
    <row r="16" spans="1:13" x14ac:dyDescent="0.3">
      <c r="A16" s="7" t="s">
        <v>20</v>
      </c>
      <c r="B16" s="15">
        <v>30210013</v>
      </c>
      <c r="C16" s="15" t="s">
        <v>87</v>
      </c>
      <c r="D16" s="15" t="s">
        <v>88</v>
      </c>
      <c r="E16" s="7"/>
      <c r="F16" s="7"/>
      <c r="G16" s="15"/>
      <c r="H16" s="15"/>
      <c r="I16" s="15" t="s">
        <v>67</v>
      </c>
      <c r="J16" s="15">
        <v>6</v>
      </c>
      <c r="K16" s="15">
        <v>2</v>
      </c>
      <c r="L16" s="8"/>
      <c r="M16" s="8">
        <f t="shared" si="0"/>
        <v>0</v>
      </c>
    </row>
    <row r="17" spans="1:13" x14ac:dyDescent="0.3">
      <c r="A17" s="7" t="s">
        <v>21</v>
      </c>
      <c r="B17" s="15">
        <v>30210014</v>
      </c>
      <c r="C17" s="15" t="s">
        <v>89</v>
      </c>
      <c r="D17" s="15" t="s">
        <v>90</v>
      </c>
      <c r="E17" s="7"/>
      <c r="F17" s="7"/>
      <c r="G17" s="15"/>
      <c r="H17" s="15"/>
      <c r="I17" s="15" t="s">
        <v>67</v>
      </c>
      <c r="J17" s="15">
        <v>30</v>
      </c>
      <c r="K17" s="15">
        <v>5</v>
      </c>
      <c r="L17" s="8"/>
      <c r="M17" s="8">
        <f t="shared" si="0"/>
        <v>0</v>
      </c>
    </row>
    <row r="18" spans="1:13" x14ac:dyDescent="0.3">
      <c r="A18" s="7" t="s">
        <v>22</v>
      </c>
      <c r="B18" s="15">
        <v>30210019</v>
      </c>
      <c r="C18" s="15" t="s">
        <v>91</v>
      </c>
      <c r="D18" s="15" t="s">
        <v>92</v>
      </c>
      <c r="E18" s="7"/>
      <c r="F18" s="7"/>
      <c r="G18" s="15"/>
      <c r="H18" s="15" t="s">
        <v>2</v>
      </c>
      <c r="I18" s="15" t="s">
        <v>67</v>
      </c>
      <c r="J18" s="15">
        <v>200</v>
      </c>
      <c r="K18" s="15">
        <v>33</v>
      </c>
      <c r="L18" s="8"/>
      <c r="M18" s="8">
        <f t="shared" si="0"/>
        <v>0</v>
      </c>
    </row>
    <row r="19" spans="1:13" x14ac:dyDescent="0.3">
      <c r="A19" s="7" t="s">
        <v>23</v>
      </c>
      <c r="B19" s="15">
        <v>30210031</v>
      </c>
      <c r="C19" s="15" t="s">
        <v>93</v>
      </c>
      <c r="D19" s="15" t="s">
        <v>94</v>
      </c>
      <c r="E19" s="7"/>
      <c r="F19" s="7"/>
      <c r="G19" s="15"/>
      <c r="H19" s="15" t="s">
        <v>2</v>
      </c>
      <c r="I19" s="15" t="s">
        <v>67</v>
      </c>
      <c r="J19" s="15">
        <v>2</v>
      </c>
      <c r="K19" s="15">
        <v>1</v>
      </c>
      <c r="L19" s="8"/>
      <c r="M19" s="8">
        <f t="shared" si="0"/>
        <v>0</v>
      </c>
    </row>
    <row r="20" spans="1:13" x14ac:dyDescent="0.3">
      <c r="A20" s="7" t="s">
        <v>24</v>
      </c>
      <c r="B20" s="15">
        <v>30210033</v>
      </c>
      <c r="C20" s="15" t="s">
        <v>95</v>
      </c>
      <c r="D20" s="15" t="s">
        <v>96</v>
      </c>
      <c r="E20" s="7"/>
      <c r="F20" s="7"/>
      <c r="G20" s="15"/>
      <c r="H20" s="15" t="s">
        <v>2</v>
      </c>
      <c r="I20" s="15" t="s">
        <v>67</v>
      </c>
      <c r="J20" s="15">
        <v>20</v>
      </c>
      <c r="K20" s="15">
        <v>4</v>
      </c>
      <c r="L20" s="8"/>
      <c r="M20" s="8">
        <f t="shared" si="0"/>
        <v>0</v>
      </c>
    </row>
    <row r="21" spans="1:13" x14ac:dyDescent="0.3">
      <c r="A21" s="7" t="s">
        <v>25</v>
      </c>
      <c r="B21" s="15">
        <v>30210036</v>
      </c>
      <c r="C21" s="15" t="s">
        <v>97</v>
      </c>
      <c r="D21" s="15" t="s">
        <v>98</v>
      </c>
      <c r="E21" s="7"/>
      <c r="F21" s="7"/>
      <c r="G21" s="15"/>
      <c r="H21" s="15" t="s">
        <v>2</v>
      </c>
      <c r="I21" s="15" t="s">
        <v>67</v>
      </c>
      <c r="J21" s="15">
        <v>6</v>
      </c>
      <c r="K21" s="15">
        <v>2</v>
      </c>
      <c r="L21" s="8"/>
      <c r="M21" s="8">
        <f t="shared" si="0"/>
        <v>0</v>
      </c>
    </row>
    <row r="22" spans="1:13" x14ac:dyDescent="0.3">
      <c r="A22" s="7" t="s">
        <v>26</v>
      </c>
      <c r="B22" s="15">
        <v>30210038</v>
      </c>
      <c r="C22" s="15" t="s">
        <v>99</v>
      </c>
      <c r="D22" s="15" t="s">
        <v>100</v>
      </c>
      <c r="E22" s="7"/>
      <c r="F22" s="7"/>
      <c r="G22" s="15"/>
      <c r="H22" s="15" t="s">
        <v>2</v>
      </c>
      <c r="I22" s="15" t="s">
        <v>67</v>
      </c>
      <c r="J22" s="15">
        <v>20</v>
      </c>
      <c r="K22" s="15">
        <v>4</v>
      </c>
      <c r="L22" s="8"/>
      <c r="M22" s="8">
        <f t="shared" si="0"/>
        <v>0</v>
      </c>
    </row>
    <row r="23" spans="1:13" x14ac:dyDescent="0.3">
      <c r="A23" s="7" t="s">
        <v>27</v>
      </c>
      <c r="B23" s="15">
        <v>30210042</v>
      </c>
      <c r="C23" s="15" t="s">
        <v>101</v>
      </c>
      <c r="D23" s="15" t="s">
        <v>102</v>
      </c>
      <c r="E23" s="7"/>
      <c r="F23" s="7"/>
      <c r="G23" s="15"/>
      <c r="H23" s="15" t="s">
        <v>2</v>
      </c>
      <c r="I23" s="15" t="s">
        <v>67</v>
      </c>
      <c r="J23" s="15">
        <v>4</v>
      </c>
      <c r="K23" s="15">
        <v>2</v>
      </c>
      <c r="L23" s="8"/>
      <c r="M23" s="8">
        <f t="shared" si="0"/>
        <v>0</v>
      </c>
    </row>
    <row r="24" spans="1:13" x14ac:dyDescent="0.3">
      <c r="A24" s="7" t="s">
        <v>28</v>
      </c>
      <c r="B24" s="15">
        <v>30210049</v>
      </c>
      <c r="C24" s="15" t="s">
        <v>103</v>
      </c>
      <c r="D24" s="15" t="s">
        <v>104</v>
      </c>
      <c r="E24" s="7"/>
      <c r="F24" s="7"/>
      <c r="G24" s="15"/>
      <c r="H24" s="15" t="s">
        <v>2</v>
      </c>
      <c r="I24" s="15" t="s">
        <v>67</v>
      </c>
      <c r="J24" s="15">
        <v>80</v>
      </c>
      <c r="K24" s="15">
        <v>10</v>
      </c>
      <c r="L24" s="8"/>
      <c r="M24" s="8">
        <f t="shared" si="0"/>
        <v>0</v>
      </c>
    </row>
    <row r="25" spans="1:13" x14ac:dyDescent="0.3">
      <c r="A25" s="7" t="s">
        <v>29</v>
      </c>
      <c r="B25" s="15">
        <v>30210051</v>
      </c>
      <c r="C25" s="15" t="s">
        <v>105</v>
      </c>
      <c r="D25" s="15" t="s">
        <v>106</v>
      </c>
      <c r="E25" s="7"/>
      <c r="F25" s="7"/>
      <c r="G25" s="15"/>
      <c r="H25" s="15"/>
      <c r="I25" s="15" t="s">
        <v>67</v>
      </c>
      <c r="J25" s="15">
        <v>4</v>
      </c>
      <c r="K25" s="15">
        <v>0</v>
      </c>
      <c r="L25" s="8"/>
      <c r="M25" s="8">
        <f t="shared" si="0"/>
        <v>0</v>
      </c>
    </row>
    <row r="26" spans="1:13" x14ac:dyDescent="0.3">
      <c r="A26" s="7" t="s">
        <v>30</v>
      </c>
      <c r="B26" s="15">
        <v>30210056</v>
      </c>
      <c r="C26" s="15" t="s">
        <v>107</v>
      </c>
      <c r="D26" s="15" t="s">
        <v>108</v>
      </c>
      <c r="E26" s="7"/>
      <c r="F26" s="7"/>
      <c r="G26" s="15"/>
      <c r="H26" s="15"/>
      <c r="I26" s="15" t="s">
        <v>67</v>
      </c>
      <c r="J26" s="15">
        <v>4</v>
      </c>
      <c r="K26" s="15">
        <v>1</v>
      </c>
      <c r="L26" s="8"/>
      <c r="M26" s="8">
        <f t="shared" si="0"/>
        <v>0</v>
      </c>
    </row>
    <row r="27" spans="1:13" x14ac:dyDescent="0.3">
      <c r="A27" s="7" t="s">
        <v>31</v>
      </c>
      <c r="B27" s="15">
        <v>30210058</v>
      </c>
      <c r="C27" s="15" t="s">
        <v>109</v>
      </c>
      <c r="D27" s="15" t="s">
        <v>110</v>
      </c>
      <c r="E27" s="7"/>
      <c r="F27" s="7"/>
      <c r="G27" s="15"/>
      <c r="H27" s="15" t="s">
        <v>2</v>
      </c>
      <c r="I27" s="15" t="s">
        <v>67</v>
      </c>
      <c r="J27" s="15">
        <v>10</v>
      </c>
      <c r="K27" s="15">
        <v>4</v>
      </c>
      <c r="L27" s="8"/>
      <c r="M27" s="8">
        <f t="shared" si="0"/>
        <v>0</v>
      </c>
    </row>
    <row r="28" spans="1:13" x14ac:dyDescent="0.3">
      <c r="A28" s="7" t="s">
        <v>32</v>
      </c>
      <c r="B28" s="15">
        <v>30310001</v>
      </c>
      <c r="C28" s="15" t="s">
        <v>111</v>
      </c>
      <c r="D28" s="15" t="s">
        <v>112</v>
      </c>
      <c r="E28" s="7"/>
      <c r="F28" s="7"/>
      <c r="G28" s="15"/>
      <c r="H28" s="15" t="s">
        <v>2</v>
      </c>
      <c r="I28" s="15" t="s">
        <v>67</v>
      </c>
      <c r="J28" s="15">
        <v>4</v>
      </c>
      <c r="K28" s="15">
        <v>1</v>
      </c>
      <c r="L28" s="8"/>
      <c r="M28" s="8">
        <f t="shared" si="0"/>
        <v>0</v>
      </c>
    </row>
    <row r="29" spans="1:13" x14ac:dyDescent="0.3">
      <c r="A29" s="7" t="s">
        <v>33</v>
      </c>
      <c r="B29" s="15">
        <v>30310002</v>
      </c>
      <c r="C29" s="15" t="s">
        <v>113</v>
      </c>
      <c r="D29" s="15" t="s">
        <v>114</v>
      </c>
      <c r="E29" s="7"/>
      <c r="F29" s="7"/>
      <c r="G29" s="15"/>
      <c r="H29" s="15" t="s">
        <v>2</v>
      </c>
      <c r="I29" s="15" t="s">
        <v>67</v>
      </c>
      <c r="J29" s="15">
        <v>4</v>
      </c>
      <c r="K29" s="15">
        <v>1</v>
      </c>
      <c r="L29" s="8"/>
      <c r="M29" s="8">
        <f t="shared" si="0"/>
        <v>0</v>
      </c>
    </row>
    <row r="30" spans="1:13" x14ac:dyDescent="0.3">
      <c r="A30" s="7" t="s">
        <v>34</v>
      </c>
      <c r="B30" s="15">
        <v>30310003</v>
      </c>
      <c r="C30" s="15" t="s">
        <v>115</v>
      </c>
      <c r="D30" s="15" t="s">
        <v>116</v>
      </c>
      <c r="E30" s="7"/>
      <c r="F30" s="7"/>
      <c r="G30" s="15"/>
      <c r="H30" s="15" t="s">
        <v>2</v>
      </c>
      <c r="I30" s="15" t="s">
        <v>67</v>
      </c>
      <c r="J30" s="15">
        <v>4</v>
      </c>
      <c r="K30" s="15">
        <v>1</v>
      </c>
      <c r="L30" s="8"/>
      <c r="M30" s="8">
        <f t="shared" si="0"/>
        <v>0</v>
      </c>
    </row>
    <row r="31" spans="1:13" x14ac:dyDescent="0.3">
      <c r="A31" s="7" t="s">
        <v>35</v>
      </c>
      <c r="B31" s="15">
        <v>30310004</v>
      </c>
      <c r="C31" s="15" t="s">
        <v>117</v>
      </c>
      <c r="D31" s="15" t="s">
        <v>118</v>
      </c>
      <c r="E31" s="7"/>
      <c r="F31" s="7"/>
      <c r="G31" s="15"/>
      <c r="H31" s="15" t="s">
        <v>2</v>
      </c>
      <c r="I31" s="15" t="s">
        <v>67</v>
      </c>
      <c r="J31" s="15">
        <v>4</v>
      </c>
      <c r="K31" s="15">
        <v>1</v>
      </c>
      <c r="L31" s="8"/>
      <c r="M31" s="8">
        <f t="shared" si="0"/>
        <v>0</v>
      </c>
    </row>
    <row r="32" spans="1:13" x14ac:dyDescent="0.3">
      <c r="A32" s="7" t="s">
        <v>36</v>
      </c>
      <c r="B32" s="15">
        <v>30310005</v>
      </c>
      <c r="C32" s="15" t="s">
        <v>119</v>
      </c>
      <c r="D32" s="15" t="s">
        <v>112</v>
      </c>
      <c r="E32" s="7"/>
      <c r="F32" s="7"/>
      <c r="G32" s="15"/>
      <c r="H32" s="15" t="s">
        <v>2</v>
      </c>
      <c r="I32" s="15" t="s">
        <v>67</v>
      </c>
      <c r="J32" s="15">
        <v>4</v>
      </c>
      <c r="K32" s="15">
        <v>1</v>
      </c>
      <c r="L32" s="8"/>
      <c r="M32" s="8">
        <f t="shared" si="0"/>
        <v>0</v>
      </c>
    </row>
    <row r="33" spans="1:13" x14ac:dyDescent="0.3">
      <c r="A33" s="7" t="s">
        <v>37</v>
      </c>
      <c r="B33" s="15">
        <v>30310006</v>
      </c>
      <c r="C33" s="15" t="s">
        <v>120</v>
      </c>
      <c r="D33" s="15" t="s">
        <v>121</v>
      </c>
      <c r="E33" s="7"/>
      <c r="F33" s="7"/>
      <c r="G33" s="15"/>
      <c r="H33" s="15" t="s">
        <v>2</v>
      </c>
      <c r="I33" s="15" t="s">
        <v>67</v>
      </c>
      <c r="J33" s="15">
        <v>8</v>
      </c>
      <c r="K33" s="15">
        <v>2</v>
      </c>
      <c r="L33" s="8"/>
      <c r="M33" s="8">
        <f t="shared" ref="M33:M59" si="1">J33*L33</f>
        <v>0</v>
      </c>
    </row>
    <row r="34" spans="1:13" x14ac:dyDescent="0.3">
      <c r="A34" s="7" t="s">
        <v>38</v>
      </c>
      <c r="B34" s="15">
        <v>30310014</v>
      </c>
      <c r="C34" s="15" t="s">
        <v>122</v>
      </c>
      <c r="D34" s="15" t="s">
        <v>123</v>
      </c>
      <c r="E34" s="7"/>
      <c r="F34" s="7"/>
      <c r="G34" s="15"/>
      <c r="H34" s="15" t="s">
        <v>2</v>
      </c>
      <c r="I34" s="15" t="s">
        <v>67</v>
      </c>
      <c r="J34" s="15">
        <v>22</v>
      </c>
      <c r="K34" s="15">
        <v>6</v>
      </c>
      <c r="L34" s="8"/>
      <c r="M34" s="8">
        <f t="shared" si="1"/>
        <v>0</v>
      </c>
    </row>
    <row r="35" spans="1:13" x14ac:dyDescent="0.3">
      <c r="A35" s="7" t="s">
        <v>39</v>
      </c>
      <c r="B35" s="15">
        <v>30310017</v>
      </c>
      <c r="C35" s="15" t="s">
        <v>124</v>
      </c>
      <c r="D35" s="18" t="s">
        <v>180</v>
      </c>
      <c r="E35" s="7"/>
      <c r="F35" s="7"/>
      <c r="G35" s="15"/>
      <c r="H35" s="15" t="s">
        <v>2</v>
      </c>
      <c r="I35" s="15" t="s">
        <v>67</v>
      </c>
      <c r="J35" s="15">
        <v>20</v>
      </c>
      <c r="K35" s="15">
        <v>4</v>
      </c>
      <c r="L35" s="8"/>
      <c r="M35" s="8">
        <f t="shared" si="1"/>
        <v>0</v>
      </c>
    </row>
    <row r="36" spans="1:13" x14ac:dyDescent="0.3">
      <c r="A36" s="7" t="s">
        <v>40</v>
      </c>
      <c r="B36" s="15">
        <v>30310021</v>
      </c>
      <c r="C36" s="15" t="s">
        <v>125</v>
      </c>
      <c r="D36" s="15" t="s">
        <v>126</v>
      </c>
      <c r="E36" s="7"/>
      <c r="F36" s="7"/>
      <c r="G36" s="15"/>
      <c r="H36" s="15"/>
      <c r="I36" s="15" t="s">
        <v>67</v>
      </c>
      <c r="J36" s="15">
        <v>2</v>
      </c>
      <c r="K36" s="15">
        <v>0</v>
      </c>
      <c r="L36" s="8"/>
      <c r="M36" s="8">
        <f t="shared" si="1"/>
        <v>0</v>
      </c>
    </row>
    <row r="37" spans="1:13" x14ac:dyDescent="0.3">
      <c r="A37" s="7" t="s">
        <v>41</v>
      </c>
      <c r="B37" s="15">
        <v>30310022</v>
      </c>
      <c r="C37" s="15" t="s">
        <v>127</v>
      </c>
      <c r="D37" s="15" t="s">
        <v>128</v>
      </c>
      <c r="E37" s="7"/>
      <c r="F37" s="7"/>
      <c r="G37" s="15"/>
      <c r="H37" s="15" t="s">
        <v>2</v>
      </c>
      <c r="I37" s="15" t="s">
        <v>67</v>
      </c>
      <c r="J37" s="15">
        <v>1</v>
      </c>
      <c r="K37" s="15">
        <v>0</v>
      </c>
      <c r="L37" s="8"/>
      <c r="M37" s="8">
        <f t="shared" si="1"/>
        <v>0</v>
      </c>
    </row>
    <row r="38" spans="1:13" x14ac:dyDescent="0.3">
      <c r="A38" s="7" t="s">
        <v>42</v>
      </c>
      <c r="B38" s="15">
        <v>30310023</v>
      </c>
      <c r="C38" s="15" t="s">
        <v>129</v>
      </c>
      <c r="D38" s="15" t="s">
        <v>130</v>
      </c>
      <c r="E38" s="7"/>
      <c r="F38" s="7"/>
      <c r="G38" s="15"/>
      <c r="H38" s="15" t="s">
        <v>2</v>
      </c>
      <c r="I38" s="15" t="s">
        <v>67</v>
      </c>
      <c r="J38" s="15">
        <v>4</v>
      </c>
      <c r="K38" s="15">
        <v>1</v>
      </c>
      <c r="L38" s="8"/>
      <c r="M38" s="8">
        <f t="shared" si="1"/>
        <v>0</v>
      </c>
    </row>
    <row r="39" spans="1:13" x14ac:dyDescent="0.3">
      <c r="A39" s="7" t="s">
        <v>43</v>
      </c>
      <c r="B39" s="15">
        <v>30310029</v>
      </c>
      <c r="C39" s="15" t="s">
        <v>131</v>
      </c>
      <c r="D39" s="15" t="s">
        <v>132</v>
      </c>
      <c r="E39" s="7"/>
      <c r="F39" s="7"/>
      <c r="G39" s="15"/>
      <c r="H39" s="15" t="s">
        <v>2</v>
      </c>
      <c r="I39" s="15" t="s">
        <v>67</v>
      </c>
      <c r="J39" s="15">
        <v>2</v>
      </c>
      <c r="K39" s="15">
        <v>0</v>
      </c>
      <c r="L39" s="8"/>
      <c r="M39" s="8">
        <f t="shared" si="1"/>
        <v>0</v>
      </c>
    </row>
    <row r="40" spans="1:13" x14ac:dyDescent="0.3">
      <c r="A40" s="7" t="s">
        <v>44</v>
      </c>
      <c r="B40" s="15">
        <v>30310031</v>
      </c>
      <c r="C40" s="15" t="s">
        <v>133</v>
      </c>
      <c r="D40" s="15" t="s">
        <v>134</v>
      </c>
      <c r="E40" s="7"/>
      <c r="F40" s="7"/>
      <c r="G40" s="15"/>
      <c r="H40" s="15" t="s">
        <v>2</v>
      </c>
      <c r="I40" s="15" t="s">
        <v>67</v>
      </c>
      <c r="J40" s="15">
        <v>20</v>
      </c>
      <c r="K40" s="15">
        <v>4</v>
      </c>
      <c r="L40" s="8"/>
      <c r="M40" s="8">
        <f t="shared" si="1"/>
        <v>0</v>
      </c>
    </row>
    <row r="41" spans="1:13" x14ac:dyDescent="0.3">
      <c r="A41" s="7" t="s">
        <v>45</v>
      </c>
      <c r="B41" s="18">
        <v>30310014</v>
      </c>
      <c r="C41" s="15" t="s">
        <v>135</v>
      </c>
      <c r="D41" s="18" t="s">
        <v>123</v>
      </c>
      <c r="E41" s="7"/>
      <c r="F41" s="7"/>
      <c r="G41" s="15"/>
      <c r="H41" s="15" t="s">
        <v>2</v>
      </c>
      <c r="I41" s="15" t="s">
        <v>67</v>
      </c>
      <c r="J41" s="15">
        <v>2</v>
      </c>
      <c r="K41" s="15">
        <v>1</v>
      </c>
      <c r="L41" s="8"/>
      <c r="M41" s="8">
        <f t="shared" si="1"/>
        <v>0</v>
      </c>
    </row>
    <row r="42" spans="1:13" x14ac:dyDescent="0.3">
      <c r="A42" s="7" t="s">
        <v>46</v>
      </c>
      <c r="B42" s="15">
        <v>30310036</v>
      </c>
      <c r="C42" s="15" t="s">
        <v>136</v>
      </c>
      <c r="D42" s="15" t="s">
        <v>137</v>
      </c>
      <c r="E42" s="7"/>
      <c r="F42" s="7"/>
      <c r="G42" s="15"/>
      <c r="H42" s="15" t="s">
        <v>2</v>
      </c>
      <c r="I42" s="15" t="s">
        <v>67</v>
      </c>
      <c r="J42" s="15">
        <v>60</v>
      </c>
      <c r="K42" s="15">
        <v>20</v>
      </c>
      <c r="L42" s="8"/>
      <c r="M42" s="8">
        <f t="shared" si="1"/>
        <v>0</v>
      </c>
    </row>
    <row r="43" spans="1:13" x14ac:dyDescent="0.3">
      <c r="A43" s="7" t="s">
        <v>47</v>
      </c>
      <c r="B43" s="15">
        <v>30310039</v>
      </c>
      <c r="C43" s="15" t="s">
        <v>138</v>
      </c>
      <c r="D43" s="15" t="s">
        <v>139</v>
      </c>
      <c r="E43" s="7"/>
      <c r="F43" s="7"/>
      <c r="G43" s="15"/>
      <c r="H43" s="15"/>
      <c r="I43" s="15" t="s">
        <v>67</v>
      </c>
      <c r="J43" s="15">
        <v>10</v>
      </c>
      <c r="K43" s="15">
        <v>2</v>
      </c>
      <c r="L43" s="8"/>
      <c r="M43" s="8">
        <f t="shared" si="1"/>
        <v>0</v>
      </c>
    </row>
    <row r="44" spans="1:13" x14ac:dyDescent="0.3">
      <c r="A44" s="7" t="s">
        <v>48</v>
      </c>
      <c r="B44" s="15">
        <v>30310041</v>
      </c>
      <c r="C44" s="15" t="s">
        <v>140</v>
      </c>
      <c r="D44" s="15" t="s">
        <v>141</v>
      </c>
      <c r="E44" s="7"/>
      <c r="F44" s="7"/>
      <c r="G44" s="15"/>
      <c r="H44" s="15" t="s">
        <v>2</v>
      </c>
      <c r="I44" s="15" t="s">
        <v>67</v>
      </c>
      <c r="J44" s="15">
        <v>2</v>
      </c>
      <c r="K44" s="15">
        <v>0</v>
      </c>
      <c r="L44" s="8"/>
      <c r="M44" s="8">
        <f t="shared" si="1"/>
        <v>0</v>
      </c>
    </row>
    <row r="45" spans="1:13" x14ac:dyDescent="0.3">
      <c r="A45" s="7" t="s">
        <v>49</v>
      </c>
      <c r="B45" s="15">
        <v>31210003</v>
      </c>
      <c r="C45" s="15" t="s">
        <v>142</v>
      </c>
      <c r="D45" s="18" t="s">
        <v>181</v>
      </c>
      <c r="E45" s="7"/>
      <c r="F45" s="7"/>
      <c r="G45" s="15"/>
      <c r="H45" s="15" t="s">
        <v>2</v>
      </c>
      <c r="I45" s="15" t="s">
        <v>67</v>
      </c>
      <c r="J45" s="15">
        <v>1</v>
      </c>
      <c r="K45" s="15">
        <v>1</v>
      </c>
      <c r="L45" s="8"/>
      <c r="M45" s="8">
        <f t="shared" si="1"/>
        <v>0</v>
      </c>
    </row>
    <row r="46" spans="1:13" x14ac:dyDescent="0.3">
      <c r="A46" s="7" t="s">
        <v>50</v>
      </c>
      <c r="B46" s="15">
        <v>31310009</v>
      </c>
      <c r="C46" s="15" t="s">
        <v>143</v>
      </c>
      <c r="D46" s="15" t="s">
        <v>144</v>
      </c>
      <c r="E46" s="7"/>
      <c r="F46" s="7"/>
      <c r="G46" s="15"/>
      <c r="H46" s="15" t="s">
        <v>2</v>
      </c>
      <c r="I46" s="15" t="s">
        <v>67</v>
      </c>
      <c r="J46" s="15">
        <v>1</v>
      </c>
      <c r="K46" s="15">
        <v>1</v>
      </c>
      <c r="L46" s="8"/>
      <c r="M46" s="8">
        <f t="shared" si="1"/>
        <v>0</v>
      </c>
    </row>
    <row r="47" spans="1:13" x14ac:dyDescent="0.3">
      <c r="A47" s="7" t="s">
        <v>51</v>
      </c>
      <c r="B47" s="15">
        <v>31310010</v>
      </c>
      <c r="C47" s="15" t="s">
        <v>145</v>
      </c>
      <c r="D47" s="15" t="s">
        <v>146</v>
      </c>
      <c r="E47" s="7"/>
      <c r="F47" s="7"/>
      <c r="G47" s="15"/>
      <c r="H47" s="15" t="s">
        <v>2</v>
      </c>
      <c r="I47" s="15" t="s">
        <v>67</v>
      </c>
      <c r="J47" s="15">
        <v>20</v>
      </c>
      <c r="K47" s="15">
        <v>4</v>
      </c>
      <c r="L47" s="8"/>
      <c r="M47" s="8">
        <f t="shared" si="1"/>
        <v>0</v>
      </c>
    </row>
    <row r="48" spans="1:13" x14ac:dyDescent="0.3">
      <c r="A48" s="7" t="s">
        <v>52</v>
      </c>
      <c r="B48" s="15">
        <v>31310012</v>
      </c>
      <c r="C48" s="15" t="s">
        <v>147</v>
      </c>
      <c r="D48" s="15" t="s">
        <v>148</v>
      </c>
      <c r="E48" s="7"/>
      <c r="F48" s="7"/>
      <c r="G48" s="15"/>
      <c r="H48" s="15"/>
      <c r="I48" s="15" t="s">
        <v>67</v>
      </c>
      <c r="J48" s="15">
        <v>10</v>
      </c>
      <c r="K48" s="15">
        <v>2</v>
      </c>
      <c r="L48" s="8"/>
      <c r="M48" s="8">
        <f t="shared" si="1"/>
        <v>0</v>
      </c>
    </row>
    <row r="49" spans="1:13" x14ac:dyDescent="0.3">
      <c r="A49" s="7" t="s">
        <v>53</v>
      </c>
      <c r="B49" s="15">
        <v>33210001</v>
      </c>
      <c r="C49" s="15" t="s">
        <v>149</v>
      </c>
      <c r="D49" s="15" t="s">
        <v>150</v>
      </c>
      <c r="E49" s="7"/>
      <c r="F49" s="7"/>
      <c r="G49" s="15"/>
      <c r="H49" s="15" t="s">
        <v>2</v>
      </c>
      <c r="I49" s="15" t="s">
        <v>67</v>
      </c>
      <c r="J49" s="15">
        <v>12</v>
      </c>
      <c r="K49" s="15">
        <v>2</v>
      </c>
      <c r="L49" s="8"/>
      <c r="M49" s="8">
        <f t="shared" si="1"/>
        <v>0</v>
      </c>
    </row>
    <row r="50" spans="1:13" x14ac:dyDescent="0.3">
      <c r="A50" s="7" t="s">
        <v>54</v>
      </c>
      <c r="B50" s="15">
        <v>33210002</v>
      </c>
      <c r="C50" s="15" t="s">
        <v>151</v>
      </c>
      <c r="D50" s="15" t="s">
        <v>152</v>
      </c>
      <c r="E50" s="7"/>
      <c r="F50" s="7"/>
      <c r="G50" s="15"/>
      <c r="H50" s="15" t="s">
        <v>2</v>
      </c>
      <c r="I50" s="15" t="s">
        <v>67</v>
      </c>
      <c r="J50" s="15">
        <v>8</v>
      </c>
      <c r="K50" s="15">
        <v>2</v>
      </c>
      <c r="L50" s="8"/>
      <c r="M50" s="8">
        <f t="shared" si="1"/>
        <v>0</v>
      </c>
    </row>
    <row r="51" spans="1:13" x14ac:dyDescent="0.3">
      <c r="A51" s="7" t="s">
        <v>55</v>
      </c>
      <c r="B51" s="15">
        <v>33210003</v>
      </c>
      <c r="C51" s="15" t="s">
        <v>153</v>
      </c>
      <c r="D51" s="15" t="s">
        <v>154</v>
      </c>
      <c r="E51" s="7"/>
      <c r="F51" s="7"/>
      <c r="G51" s="15"/>
      <c r="H51" s="15" t="s">
        <v>2</v>
      </c>
      <c r="I51" s="15" t="s">
        <v>67</v>
      </c>
      <c r="J51" s="15">
        <v>1</v>
      </c>
      <c r="K51" s="15">
        <v>1</v>
      </c>
      <c r="L51" s="8"/>
      <c r="M51" s="8">
        <f t="shared" si="1"/>
        <v>0</v>
      </c>
    </row>
    <row r="52" spans="1:13" x14ac:dyDescent="0.3">
      <c r="A52" s="7" t="s">
        <v>56</v>
      </c>
      <c r="B52" s="15">
        <v>33210004</v>
      </c>
      <c r="C52" s="15" t="s">
        <v>155</v>
      </c>
      <c r="D52" s="15" t="s">
        <v>156</v>
      </c>
      <c r="E52" s="7"/>
      <c r="F52" s="7"/>
      <c r="G52" s="15"/>
      <c r="H52" s="15" t="s">
        <v>2</v>
      </c>
      <c r="I52" s="15" t="s">
        <v>67</v>
      </c>
      <c r="J52" s="15">
        <v>1</v>
      </c>
      <c r="K52" s="15">
        <v>1</v>
      </c>
      <c r="L52" s="8"/>
      <c r="M52" s="8">
        <f t="shared" si="1"/>
        <v>0</v>
      </c>
    </row>
    <row r="53" spans="1:13" x14ac:dyDescent="0.3">
      <c r="A53" s="7" t="s">
        <v>57</v>
      </c>
      <c r="B53" s="15">
        <v>33410001</v>
      </c>
      <c r="C53" s="15" t="s">
        <v>157</v>
      </c>
      <c r="D53" s="15" t="s">
        <v>158</v>
      </c>
      <c r="E53" s="7"/>
      <c r="F53" s="7"/>
      <c r="G53" s="15"/>
      <c r="H53" s="15" t="s">
        <v>2</v>
      </c>
      <c r="I53" s="15" t="s">
        <v>67</v>
      </c>
      <c r="J53" s="15">
        <v>4</v>
      </c>
      <c r="K53" s="15">
        <v>2</v>
      </c>
      <c r="L53" s="8"/>
      <c r="M53" s="8">
        <f t="shared" si="1"/>
        <v>0</v>
      </c>
    </row>
    <row r="54" spans="1:13" x14ac:dyDescent="0.3">
      <c r="A54" s="7" t="s">
        <v>58</v>
      </c>
      <c r="B54" s="15">
        <v>33420002</v>
      </c>
      <c r="C54" s="15" t="s">
        <v>159</v>
      </c>
      <c r="D54" s="15" t="s">
        <v>160</v>
      </c>
      <c r="E54" s="7"/>
      <c r="F54" s="7"/>
      <c r="G54" s="15"/>
      <c r="H54" s="15" t="s">
        <v>2</v>
      </c>
      <c r="I54" s="15" t="s">
        <v>67</v>
      </c>
      <c r="J54" s="15">
        <v>8</v>
      </c>
      <c r="K54" s="15">
        <v>2</v>
      </c>
      <c r="L54" s="8"/>
      <c r="M54" s="8">
        <f t="shared" si="1"/>
        <v>0</v>
      </c>
    </row>
    <row r="55" spans="1:13" x14ac:dyDescent="0.3">
      <c r="A55" s="7" t="s">
        <v>59</v>
      </c>
      <c r="B55" s="15">
        <v>34210001</v>
      </c>
      <c r="C55" s="15" t="s">
        <v>161</v>
      </c>
      <c r="D55" s="15" t="s">
        <v>162</v>
      </c>
      <c r="E55" s="7"/>
      <c r="F55" s="7"/>
      <c r="G55" s="15"/>
      <c r="H55" s="15" t="s">
        <v>2</v>
      </c>
      <c r="I55" s="15" t="s">
        <v>67</v>
      </c>
      <c r="J55" s="15">
        <v>2</v>
      </c>
      <c r="K55" s="15">
        <v>0</v>
      </c>
      <c r="L55" s="8"/>
      <c r="M55" s="8">
        <f t="shared" si="1"/>
        <v>0</v>
      </c>
    </row>
    <row r="56" spans="1:13" x14ac:dyDescent="0.3">
      <c r="A56" s="7" t="s">
        <v>60</v>
      </c>
      <c r="B56" s="15">
        <v>34210002</v>
      </c>
      <c r="C56" s="15" t="s">
        <v>163</v>
      </c>
      <c r="D56" s="15" t="s">
        <v>164</v>
      </c>
      <c r="E56" s="7"/>
      <c r="F56" s="7"/>
      <c r="G56" s="15"/>
      <c r="H56" s="15" t="s">
        <v>2</v>
      </c>
      <c r="I56" s="15" t="s">
        <v>67</v>
      </c>
      <c r="J56" s="15">
        <v>6</v>
      </c>
      <c r="K56" s="15">
        <v>2</v>
      </c>
      <c r="L56" s="8"/>
      <c r="M56" s="8">
        <f t="shared" si="1"/>
        <v>0</v>
      </c>
    </row>
    <row r="57" spans="1:13" x14ac:dyDescent="0.3">
      <c r="A57" s="7" t="s">
        <v>61</v>
      </c>
      <c r="B57" s="15">
        <v>34310005</v>
      </c>
      <c r="C57" s="15" t="s">
        <v>165</v>
      </c>
      <c r="D57" s="15" t="s">
        <v>166</v>
      </c>
      <c r="E57" s="7"/>
      <c r="F57" s="7"/>
      <c r="G57" s="15"/>
      <c r="H57" s="15" t="s">
        <v>2</v>
      </c>
      <c r="I57" s="15" t="s">
        <v>67</v>
      </c>
      <c r="J57" s="15">
        <v>1</v>
      </c>
      <c r="K57" s="15">
        <v>0</v>
      </c>
      <c r="L57" s="8"/>
      <c r="M57" s="8">
        <f t="shared" si="1"/>
        <v>0</v>
      </c>
    </row>
    <row r="58" spans="1:13" x14ac:dyDescent="0.3">
      <c r="A58" s="7" t="s">
        <v>62</v>
      </c>
      <c r="B58" s="15">
        <v>34310006</v>
      </c>
      <c r="C58" s="15" t="s">
        <v>167</v>
      </c>
      <c r="D58" s="15" t="s">
        <v>168</v>
      </c>
      <c r="E58" s="7"/>
      <c r="F58" s="7"/>
      <c r="G58" s="15"/>
      <c r="H58" s="15" t="s">
        <v>2</v>
      </c>
      <c r="I58" s="15" t="s">
        <v>67</v>
      </c>
      <c r="J58" s="15">
        <v>2</v>
      </c>
      <c r="K58" s="15">
        <v>0</v>
      </c>
      <c r="L58" s="8"/>
      <c r="M58" s="8">
        <f t="shared" si="1"/>
        <v>0</v>
      </c>
    </row>
    <row r="59" spans="1:13" x14ac:dyDescent="0.3">
      <c r="A59" s="7" t="s">
        <v>63</v>
      </c>
      <c r="B59" s="15">
        <v>34310007</v>
      </c>
      <c r="C59" s="15" t="s">
        <v>169</v>
      </c>
      <c r="D59" s="15" t="s">
        <v>170</v>
      </c>
      <c r="E59" s="7"/>
      <c r="F59" s="7"/>
      <c r="G59" s="15"/>
      <c r="H59" s="15" t="s">
        <v>2</v>
      </c>
      <c r="I59" s="15" t="s">
        <v>67</v>
      </c>
      <c r="J59" s="15">
        <v>2</v>
      </c>
      <c r="K59" s="15">
        <v>1</v>
      </c>
      <c r="L59" s="8"/>
      <c r="M59" s="8">
        <f t="shared" si="1"/>
        <v>0</v>
      </c>
    </row>
    <row r="60" spans="1:13" ht="15" thickBot="1" x14ac:dyDescent="0.35">
      <c r="J60" s="12">
        <f>SUM(J2:J59)</f>
        <v>732</v>
      </c>
      <c r="L60" s="9"/>
      <c r="M60" s="13">
        <f>SUM(M2:M59)</f>
        <v>0</v>
      </c>
    </row>
    <row r="61" spans="1:13" x14ac:dyDescent="0.3">
      <c r="G61" s="3"/>
      <c r="I61" s="3"/>
      <c r="L61" s="4"/>
    </row>
    <row r="62" spans="1:13" x14ac:dyDescent="0.3">
      <c r="A62" s="17"/>
      <c r="G62" s="3"/>
      <c r="I62" s="3"/>
      <c r="L62" s="4"/>
    </row>
    <row r="63" spans="1:13" x14ac:dyDescent="0.3">
      <c r="A63" s="17"/>
      <c r="G63" s="3"/>
      <c r="I63" s="3"/>
      <c r="L63" s="4"/>
    </row>
    <row r="64" spans="1:13" ht="31.5" customHeight="1" x14ac:dyDescent="0.3">
      <c r="A64" s="21" t="s">
        <v>176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</row>
    <row r="65" spans="1:12" x14ac:dyDescent="0.3">
      <c r="A65" s="17"/>
      <c r="G65" s="3"/>
      <c r="I65" s="3"/>
      <c r="L65" s="4"/>
    </row>
    <row r="67" spans="1:12" x14ac:dyDescent="0.3">
      <c r="A67" s="19" t="s">
        <v>175</v>
      </c>
      <c r="B67" s="19"/>
      <c r="C67" s="19"/>
      <c r="D67" s="11"/>
    </row>
    <row r="68" spans="1:12" x14ac:dyDescent="0.3">
      <c r="A68" s="11"/>
      <c r="B68" s="11"/>
      <c r="C68" s="11"/>
      <c r="D68" s="11"/>
      <c r="I68" s="10"/>
      <c r="J68" s="10"/>
      <c r="K68" s="10"/>
    </row>
    <row r="69" spans="1:12" x14ac:dyDescent="0.3">
      <c r="A69" s="11"/>
      <c r="B69" s="11"/>
      <c r="C69" s="11"/>
      <c r="D69" s="11"/>
      <c r="I69" s="10"/>
      <c r="J69" s="10"/>
      <c r="K69" s="10"/>
    </row>
    <row r="70" spans="1:12" x14ac:dyDescent="0.3">
      <c r="I70" s="10"/>
      <c r="J70" s="20" t="s">
        <v>64</v>
      </c>
      <c r="K70" s="20"/>
      <c r="L70" s="20"/>
    </row>
  </sheetData>
  <mergeCells count="3">
    <mergeCell ref="A67:C67"/>
    <mergeCell ref="J70:L70"/>
    <mergeCell ref="A64:M64"/>
  </mergeCells>
  <printOptions horizontalCentered="1"/>
  <pageMargins left="0" right="0" top="0.74803149606299213" bottom="0.55118110236220474" header="0.31496062992125984" footer="0.31496062992125984"/>
  <pageSetup paperSize="9" scale="80" orientation="landscape" r:id="rId1"/>
  <headerFooter>
    <oddHeader>&amp;L&amp;"-,Félkövér"&amp;14BKV Zrt. T-2/16&amp;C&amp;"-,Félkövér"&amp;14Ajánlati árak táblázat
Van Hool gyártmányú autóbuszokhoz futómű alkatrészek beszerzése&amp;R&amp;"-,Félkövér"&amp;14 2. sz. melléklet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3" sqref="C4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Munka2</vt:lpstr>
      <vt:lpstr>Munka3</vt:lpstr>
      <vt:lpstr>Munka1!Nyomtatási_cím</vt:lpstr>
      <vt:lpstr>Munka1!Nyomtatási_terület</vt:lpstr>
    </vt:vector>
  </TitlesOfParts>
  <Company>Synergon Rendszerintegrátor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Obrácz Csaba</dc:creator>
  <cp:lastModifiedBy>Kovács Erika Emília</cp:lastModifiedBy>
  <cp:lastPrinted>2016-04-12T11:54:10Z</cp:lastPrinted>
  <dcterms:created xsi:type="dcterms:W3CDTF">2015-03-13T12:40:20Z</dcterms:created>
  <dcterms:modified xsi:type="dcterms:W3CDTF">2016-04-12T11:54:22Z</dcterms:modified>
</cp:coreProperties>
</file>