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585" yWindow="-15" windowWidth="12630" windowHeight="12555"/>
  </bookViews>
  <sheets>
    <sheet name="I.rész" sheetId="1" r:id="rId1"/>
    <sheet name="II.rész" sheetId="2" r:id="rId2"/>
    <sheet name="III.rész" sheetId="3" r:id="rId3"/>
    <sheet name="IV.rész" sheetId="4" r:id="rId4"/>
  </sheets>
  <calcPr calcId="145621"/>
</workbook>
</file>

<file path=xl/calcChain.xml><?xml version="1.0" encoding="utf-8"?>
<calcChain xmlns="http://schemas.openxmlformats.org/spreadsheetml/2006/main">
  <c r="G8" i="4" l="1"/>
  <c r="J7" i="4"/>
  <c r="J6" i="4"/>
  <c r="J5" i="4"/>
  <c r="J4" i="4"/>
  <c r="G10" i="3"/>
  <c r="J9" i="3"/>
  <c r="J8" i="3"/>
  <c r="J7" i="3"/>
  <c r="J6" i="3"/>
  <c r="J5" i="3"/>
  <c r="J4" i="3"/>
  <c r="G13" i="2"/>
  <c r="J12" i="2"/>
  <c r="J11" i="2"/>
  <c r="J10" i="2"/>
  <c r="J9" i="2"/>
  <c r="J8" i="2"/>
  <c r="J7" i="2"/>
  <c r="J6" i="2"/>
  <c r="J5" i="2"/>
  <c r="J4" i="2"/>
  <c r="J8" i="4" l="1"/>
  <c r="J10" i="3"/>
  <c r="J13" i="2"/>
  <c r="J4" i="1"/>
  <c r="J5" i="1"/>
  <c r="G15" i="1" l="1"/>
  <c r="J6" i="1"/>
  <c r="J7" i="1"/>
  <c r="J8" i="1"/>
  <c r="J9" i="1"/>
  <c r="J10" i="1"/>
  <c r="J11" i="1"/>
  <c r="J12" i="1"/>
  <c r="J13" i="1"/>
  <c r="J14" i="1"/>
  <c r="J15" i="1" l="1"/>
</calcChain>
</file>

<file path=xl/sharedStrings.xml><?xml version="1.0" encoding="utf-8"?>
<sst xmlns="http://schemas.openxmlformats.org/spreadsheetml/2006/main" count="176" uniqueCount="87">
  <si>
    <t>Megjegyzés</t>
  </si>
  <si>
    <t>Megnevezés a BKV-nál</t>
  </si>
  <si>
    <t>Rajzszám a BKV-nál</t>
  </si>
  <si>
    <t>Egységár nettó (Ft/Me)</t>
  </si>
  <si>
    <t>Összérték nettó      (Ft/Me)</t>
  </si>
  <si>
    <t>-</t>
  </si>
  <si>
    <t>Mennyiségi egység       (Me)</t>
  </si>
  <si>
    <t>Éves mennyiség</t>
  </si>
  <si>
    <t xml:space="preserve">amely alapján a szállító be tudja azonosítani a saját rendszerében a megajánlott terméket. </t>
  </si>
  <si>
    <t>Kapcsoló  Sat.1</t>
  </si>
  <si>
    <t>minta szerint</t>
  </si>
  <si>
    <t>Villamos vezetőülés vasszerkezete</t>
  </si>
  <si>
    <t>602-7-19831 / 1-6</t>
  </si>
  <si>
    <t>Homokoló kilincsmű</t>
  </si>
  <si>
    <t>elsőfedél jobb  16001011</t>
  </si>
  <si>
    <t>elsőfedél bal  16001012</t>
  </si>
  <si>
    <t>Zsanér szinterezett</t>
  </si>
  <si>
    <t>T5C5K</t>
  </si>
  <si>
    <t>Utastéri ablak fogantyú T5C5K</t>
  </si>
  <si>
    <t>AR-01-22</t>
  </si>
  <si>
    <t>Fülke-ajtó ablak zár bal</t>
  </si>
  <si>
    <t>4-8307</t>
  </si>
  <si>
    <t>Fülke-ajtó ablak zár jobb</t>
  </si>
  <si>
    <t>Kettős billenőajtó Z.NR</t>
  </si>
  <si>
    <t>L-224-877-37-B-1-1</t>
  </si>
  <si>
    <t>Hordó profilú futósín</t>
  </si>
  <si>
    <t>G-22-49831-T-2</t>
  </si>
  <si>
    <t>602-3-22791 / 5-14</t>
  </si>
  <si>
    <t>6-201-1-12M1</t>
  </si>
  <si>
    <t>6-201-1-12M2</t>
  </si>
  <si>
    <t>db</t>
  </si>
  <si>
    <t xml:space="preserve">Megajánlott termék gyártmánya           </t>
  </si>
  <si>
    <t xml:space="preserve">Megajánlott termék szállítói anyagszáma *     </t>
  </si>
  <si>
    <t>Argus gyorscsatlak.kocsiszekrényen Combi</t>
  </si>
  <si>
    <t>A2V00370032815</t>
  </si>
  <si>
    <t>3 állású kapcsolófej EAO704.093.018</t>
  </si>
  <si>
    <t>A2V00001083232</t>
  </si>
  <si>
    <t>Utastéri klíma befúvó motor</t>
  </si>
  <si>
    <t>3-LS112M TR</t>
  </si>
  <si>
    <t>Utastéri klíma kondenzátor hűtő motor</t>
  </si>
  <si>
    <t>3-LS90L TR</t>
  </si>
  <si>
    <t>Zsalumozgató motor</t>
  </si>
  <si>
    <t>LM24A-S (150S)</t>
  </si>
  <si>
    <t>Hosszú kapaszkodó fém szoritó bilinccsel</t>
  </si>
  <si>
    <t>A2V0001939482</t>
  </si>
  <si>
    <t>Rövid kapaszkodó fém szoritó bilinccsel</t>
  </si>
  <si>
    <t>A2V0001939483</t>
  </si>
  <si>
    <t>Gázrugó a hajtókonténerhez</t>
  </si>
  <si>
    <t>Stabilus Life-O-Mat 083607 0400N 188/05 AB14</t>
  </si>
  <si>
    <t>Ablaktörő kalapács</t>
  </si>
  <si>
    <t>A2V00106174795</t>
  </si>
  <si>
    <t>* A megajánlott termék azonosítására szolgáló valamely szám, jel a szállítónál, pl. szállítói cikkszám, gyártói rajzszám, típus, katalógusszám, stb.,</t>
  </si>
  <si>
    <t>*A megajánlott termék azonosítására szolgáló valamely szám, jel a szállítónál, pl. szállítói cikkszám, gyártói rajzszám, típus, katalógusszám, stb.,</t>
  </si>
  <si>
    <t>Kapaszkodócsőtartó</t>
  </si>
  <si>
    <t>RAL 6018</t>
  </si>
  <si>
    <t>Fogantyútalp rögzitő csavarokkal</t>
  </si>
  <si>
    <t>CSuklópánt       16012022</t>
  </si>
  <si>
    <t>Ferde kapaszkodócső jobb</t>
  </si>
  <si>
    <t>VTV-94</t>
  </si>
  <si>
    <t>Ferde kapaszkodócső bal</t>
  </si>
  <si>
    <t>602-4-20070</t>
  </si>
  <si>
    <t>602-6-19981/ I</t>
  </si>
  <si>
    <t>II. rész; Combino típusú villamosok belső szerelvényeinek beszerzése</t>
  </si>
  <si>
    <t xml:space="preserve">III. rész;ICS és KCSV7 villamosok kapaszkodóinak és egyéb belső karosszéria-elemeinek beszerzése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</si>
  <si>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</si>
  <si>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</si>
  <si>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</si>
  <si>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</si>
  <si>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</si>
  <si>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</si>
  <si>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</si>
  <si>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</si>
  <si>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</si>
  <si>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</si>
  <si>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</si>
  <si>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Rajzszám, (megjegyzés)
 a BKV-nál</t>
  </si>
  <si>
    <t>Rajzszám, (megjegyzés) 
a BKV-nál</t>
  </si>
  <si>
    <t>6-201-19-25</t>
  </si>
  <si>
    <t>6-201-19-26</t>
  </si>
  <si>
    <t>6-201-19-27</t>
  </si>
  <si>
    <t>6-201-19-28</t>
  </si>
  <si>
    <t>Homokszóró baloldali hátsó rozsdamentes</t>
  </si>
  <si>
    <t>Homokszóró baloldali első rozsdamentes</t>
  </si>
  <si>
    <t>Homokszóró jobboldali hátsó rozsdamentes</t>
  </si>
  <si>
    <t>Homokszóró jobboldali első rozsdamentes</t>
  </si>
  <si>
    <t>I. rész; Villamos járművek kocsiszekrény-, karosszéria-, és belső armatúra elemeinek beszerzése</t>
  </si>
  <si>
    <t xml:space="preserve">IV. rész; Homokszóró beszerzése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</si>
</sst>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2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21" fillId="0" borderId="12" xfId="43" applyFont="1" applyFill="1" applyBorder="1" applyAlignment="1">
      <alignment horizontal="center" vertical="center" wrapText="1"/>
    </xf>
    <xf numFmtId="3" fontId="21" fillId="0" borderId="12" xfId="43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vertical="center" wrapText="1"/>
    </xf>
    <xf numFmtId="0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>
      <alignment horizontal="center"/>
    </xf>
    <xf numFmtId="3" fontId="24" fillId="0" borderId="16" xfId="1" applyNumberFormat="1" applyFont="1" applyFill="1" applyBorder="1"/>
    <xf numFmtId="0" fontId="24" fillId="0" borderId="0" xfId="0" applyFont="1" applyFill="1"/>
    <xf numFmtId="0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2" xfId="1" applyNumberFormat="1" applyFont="1" applyFill="1" applyBorder="1" applyAlignment="1">
      <alignment horizontal="center"/>
    </xf>
    <xf numFmtId="3" fontId="25" fillId="0" borderId="12" xfId="1" applyNumberFormat="1" applyFont="1" applyFill="1" applyBorder="1" applyAlignment="1">
      <alignment horizontal="center" vertical="center"/>
    </xf>
    <xf numFmtId="3" fontId="25" fillId="0" borderId="12" xfId="1" applyNumberFormat="1" applyFont="1" applyFill="1" applyBorder="1"/>
    <xf numFmtId="4" fontId="24" fillId="33" borderId="11" xfId="0" applyNumberFormat="1" applyFont="1" applyFill="1" applyBorder="1" applyAlignment="1" applyProtection="1">
      <alignment horizontal="right"/>
      <protection locked="0"/>
    </xf>
    <xf numFmtId="4" fontId="24" fillId="33" borderId="10" xfId="0" applyNumberFormat="1" applyFont="1" applyFill="1" applyBorder="1" applyAlignment="1" applyProtection="1">
      <alignment horizontal="right"/>
      <protection locked="0"/>
    </xf>
    <xf numFmtId="49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/>
    </xf>
    <xf numFmtId="49" fontId="18" fillId="0" borderId="11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0" xfId="0" applyFont="1" applyBorder="1"/>
    <xf numFmtId="0" fontId="21" fillId="0" borderId="14" xfId="43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left" vertical="center"/>
    </xf>
    <xf numFmtId="49" fontId="18" fillId="0" borderId="23" xfId="0" applyNumberFormat="1" applyFont="1" applyFill="1" applyBorder="1" applyAlignment="1">
      <alignment horizontal="left" vertical="center"/>
    </xf>
    <xf numFmtId="0" fontId="20" fillId="0" borderId="24" xfId="0" applyFont="1" applyFill="1" applyBorder="1"/>
    <xf numFmtId="0" fontId="24" fillId="0" borderId="13" xfId="0" applyFont="1" applyFill="1" applyBorder="1"/>
    <xf numFmtId="0" fontId="24" fillId="0" borderId="25" xfId="0" applyFont="1" applyFill="1" applyBorder="1"/>
    <xf numFmtId="0" fontId="20" fillId="0" borderId="26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4" fillId="33" borderId="17" xfId="0" applyFont="1" applyFill="1" applyBorder="1"/>
    <xf numFmtId="0" fontId="24" fillId="33" borderId="10" xfId="0" applyFont="1" applyFill="1" applyBorder="1"/>
    <xf numFmtId="0" fontId="24" fillId="33" borderId="20" xfId="0" applyFont="1" applyFill="1" applyBorder="1"/>
    <xf numFmtId="0" fontId="26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164" fontId="25" fillId="0" borderId="15" xfId="1" applyNumberFormat="1" applyFont="1" applyFill="1" applyBorder="1" applyAlignment="1">
      <alignment horizontal="center" vertical="center"/>
    </xf>
    <xf numFmtId="164" fontId="25" fillId="0" borderId="14" xfId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abSelected="1" workbookViewId="0"/>
  </sheetViews>
  <sheetFormatPr defaultRowHeight="12.75" x14ac:dyDescent="0.2"/>
  <cols>
    <col min="1" max="1" width="3.42578125" style="9" bestFit="1" customWidth="1"/>
    <col min="2" max="2" width="36" style="2" bestFit="1" customWidth="1"/>
    <col min="3" max="3" width="19.5703125" style="2" bestFit="1" customWidth="1"/>
    <col min="4" max="4" width="17" style="2" customWidth="1"/>
    <col min="5" max="5" width="25.140625" style="2" customWidth="1"/>
    <col min="6" max="6" width="23.28515625" style="9" customWidth="1"/>
    <col min="7" max="8" width="11.140625" style="15" customWidth="1"/>
    <col min="9" max="9" width="11.85546875" style="15" customWidth="1"/>
    <col min="10" max="10" width="14.42578125" style="16" customWidth="1"/>
    <col min="11" max="11" width="56.5703125" style="9" customWidth="1"/>
    <col min="12" max="16384" width="9.140625" style="9"/>
  </cols>
  <sheetData>
    <row r="1" spans="1:10" ht="24.75" customHeight="1" x14ac:dyDescent="0.2">
      <c r="B1" s="55" t="s">
        <v>85</v>
      </c>
      <c r="C1" s="55"/>
      <c r="D1" s="55"/>
      <c r="E1" s="55"/>
      <c r="F1" s="55"/>
      <c r="H1" s="18"/>
      <c r="I1" s="18"/>
      <c r="J1" s="18"/>
    </row>
    <row r="2" spans="1:10" ht="13.5" thickBot="1" x14ac:dyDescent="0.25">
      <c r="B2" s="10"/>
      <c r="C2" s="11"/>
      <c r="D2" s="12"/>
      <c r="E2" s="12"/>
      <c r="F2" s="12"/>
      <c r="G2" s="13"/>
      <c r="H2" s="13"/>
      <c r="I2" s="13"/>
      <c r="J2" s="14"/>
    </row>
    <row r="3" spans="1:10" ht="39" thickBot="1" x14ac:dyDescent="0.25">
      <c r="A3" s="42"/>
      <c r="B3" s="39" t="s">
        <v>1</v>
      </c>
      <c r="C3" s="3" t="s">
        <v>75</v>
      </c>
      <c r="D3" s="3" t="s">
        <v>31</v>
      </c>
      <c r="E3" s="3" t="s">
        <v>32</v>
      </c>
      <c r="F3" s="3" t="s">
        <v>0</v>
      </c>
      <c r="G3" s="4" t="s">
        <v>7</v>
      </c>
      <c r="H3" s="3" t="s">
        <v>6</v>
      </c>
      <c r="I3" s="4" t="s">
        <v>3</v>
      </c>
      <c r="J3" s="4" t="s">
        <v>4</v>
      </c>
    </row>
    <row r="4" spans="1:10" s="22" customFormat="1" x14ac:dyDescent="0.2">
      <c r="A4" s="43" t="s">
        <v>64</v>
      </c>
      <c r="B4" s="40" t="s">
        <v>9</v>
      </c>
      <c r="C4" s="32" t="s">
        <v>10</v>
      </c>
      <c r="D4" s="29"/>
      <c r="E4" s="29"/>
      <c r="F4" s="19"/>
      <c r="G4" s="34">
        <v>20</v>
      </c>
      <c r="H4" s="20" t="s">
        <v>30</v>
      </c>
      <c r="I4" s="27"/>
      <c r="J4" s="21">
        <f t="shared" ref="J4:J14" si="0">G4*I4</f>
        <v>0</v>
      </c>
    </row>
    <row r="5" spans="1:10" s="22" customFormat="1" x14ac:dyDescent="0.2">
      <c r="A5" s="43" t="s">
        <v>65</v>
      </c>
      <c r="B5" s="41" t="s">
        <v>11</v>
      </c>
      <c r="C5" s="33" t="s">
        <v>12</v>
      </c>
      <c r="D5" s="29"/>
      <c r="E5" s="30"/>
      <c r="F5" s="19"/>
      <c r="G5" s="34">
        <v>20</v>
      </c>
      <c r="H5" s="20" t="s">
        <v>30</v>
      </c>
      <c r="I5" s="28"/>
      <c r="J5" s="21">
        <f t="shared" si="0"/>
        <v>0</v>
      </c>
    </row>
    <row r="6" spans="1:10" s="22" customFormat="1" x14ac:dyDescent="0.2">
      <c r="A6" s="43" t="s">
        <v>66</v>
      </c>
      <c r="B6" s="41" t="s">
        <v>13</v>
      </c>
      <c r="C6" s="33" t="s">
        <v>27</v>
      </c>
      <c r="D6" s="29"/>
      <c r="E6" s="30"/>
      <c r="F6" s="19"/>
      <c r="G6" s="34">
        <v>30</v>
      </c>
      <c r="H6" s="20" t="s">
        <v>30</v>
      </c>
      <c r="I6" s="28"/>
      <c r="J6" s="21">
        <f t="shared" si="0"/>
        <v>0</v>
      </c>
    </row>
    <row r="7" spans="1:10" s="22" customFormat="1" x14ac:dyDescent="0.2">
      <c r="A7" s="43" t="s">
        <v>67</v>
      </c>
      <c r="B7" s="41" t="s">
        <v>14</v>
      </c>
      <c r="C7" s="33" t="s">
        <v>28</v>
      </c>
      <c r="D7" s="29"/>
      <c r="E7" s="30"/>
      <c r="F7" s="23"/>
      <c r="G7" s="34">
        <v>2</v>
      </c>
      <c r="H7" s="20" t="s">
        <v>30</v>
      </c>
      <c r="I7" s="28"/>
      <c r="J7" s="21">
        <f t="shared" si="0"/>
        <v>0</v>
      </c>
    </row>
    <row r="8" spans="1:10" s="22" customFormat="1" x14ac:dyDescent="0.2">
      <c r="A8" s="43" t="s">
        <v>68</v>
      </c>
      <c r="B8" s="41" t="s">
        <v>15</v>
      </c>
      <c r="C8" s="33" t="s">
        <v>29</v>
      </c>
      <c r="D8" s="29"/>
      <c r="E8" s="30"/>
      <c r="F8" s="23"/>
      <c r="G8" s="34">
        <v>2</v>
      </c>
      <c r="H8" s="20" t="s">
        <v>30</v>
      </c>
      <c r="I8" s="28"/>
      <c r="J8" s="21">
        <f t="shared" si="0"/>
        <v>0</v>
      </c>
    </row>
    <row r="9" spans="1:10" s="22" customFormat="1" x14ac:dyDescent="0.2">
      <c r="A9" s="43" t="s">
        <v>69</v>
      </c>
      <c r="B9" s="41" t="s">
        <v>16</v>
      </c>
      <c r="C9" s="33" t="s">
        <v>17</v>
      </c>
      <c r="D9" s="29"/>
      <c r="E9" s="30"/>
      <c r="F9" s="23"/>
      <c r="G9" s="34">
        <v>20</v>
      </c>
      <c r="H9" s="20" t="s">
        <v>30</v>
      </c>
      <c r="I9" s="28"/>
      <c r="J9" s="21">
        <f t="shared" si="0"/>
        <v>0</v>
      </c>
    </row>
    <row r="10" spans="1:10" s="22" customFormat="1" x14ac:dyDescent="0.2">
      <c r="A10" s="43" t="s">
        <v>70</v>
      </c>
      <c r="B10" s="41" t="s">
        <v>18</v>
      </c>
      <c r="C10" s="33" t="s">
        <v>19</v>
      </c>
      <c r="D10" s="29"/>
      <c r="E10" s="30"/>
      <c r="F10" s="19"/>
      <c r="G10" s="34">
        <v>100</v>
      </c>
      <c r="H10" s="20" t="s">
        <v>30</v>
      </c>
      <c r="I10" s="28"/>
      <c r="J10" s="21">
        <f t="shared" si="0"/>
        <v>0</v>
      </c>
    </row>
    <row r="11" spans="1:10" s="22" customFormat="1" x14ac:dyDescent="0.2">
      <c r="A11" s="43" t="s">
        <v>71</v>
      </c>
      <c r="B11" s="41" t="s">
        <v>20</v>
      </c>
      <c r="C11" s="33" t="s">
        <v>21</v>
      </c>
      <c r="D11" s="29"/>
      <c r="E11" s="30"/>
      <c r="F11" s="19"/>
      <c r="G11" s="34">
        <v>2</v>
      </c>
      <c r="H11" s="20" t="s">
        <v>30</v>
      </c>
      <c r="I11" s="28"/>
      <c r="J11" s="21">
        <f t="shared" si="0"/>
        <v>0</v>
      </c>
    </row>
    <row r="12" spans="1:10" s="22" customFormat="1" x14ac:dyDescent="0.2">
      <c r="A12" s="43" t="s">
        <v>72</v>
      </c>
      <c r="B12" s="41" t="s">
        <v>22</v>
      </c>
      <c r="C12" s="33" t="s">
        <v>21</v>
      </c>
      <c r="D12" s="29"/>
      <c r="E12" s="30"/>
      <c r="F12" s="19"/>
      <c r="G12" s="34">
        <v>2</v>
      </c>
      <c r="H12" s="20" t="s">
        <v>30</v>
      </c>
      <c r="I12" s="28"/>
      <c r="J12" s="21">
        <f t="shared" si="0"/>
        <v>0</v>
      </c>
    </row>
    <row r="13" spans="1:10" s="22" customFormat="1" x14ac:dyDescent="0.2">
      <c r="A13" s="43" t="s">
        <v>73</v>
      </c>
      <c r="B13" s="41" t="s">
        <v>23</v>
      </c>
      <c r="C13" s="33" t="s">
        <v>24</v>
      </c>
      <c r="D13" s="29"/>
      <c r="E13" s="30"/>
      <c r="F13" s="19"/>
      <c r="G13" s="34">
        <v>10</v>
      </c>
      <c r="H13" s="20" t="s">
        <v>30</v>
      </c>
      <c r="I13" s="28"/>
      <c r="J13" s="21">
        <f t="shared" si="0"/>
        <v>0</v>
      </c>
    </row>
    <row r="14" spans="1:10" s="22" customFormat="1" ht="13.5" thickBot="1" x14ac:dyDescent="0.25">
      <c r="A14" s="43" t="s">
        <v>74</v>
      </c>
      <c r="B14" s="41" t="s">
        <v>25</v>
      </c>
      <c r="C14" s="33" t="s">
        <v>26</v>
      </c>
      <c r="D14" s="29"/>
      <c r="E14" s="30"/>
      <c r="F14" s="19"/>
      <c r="G14" s="34">
        <v>15</v>
      </c>
      <c r="H14" s="20" t="s">
        <v>30</v>
      </c>
      <c r="I14" s="28"/>
      <c r="J14" s="21">
        <f t="shared" si="0"/>
        <v>0</v>
      </c>
    </row>
    <row r="15" spans="1:10" s="22" customFormat="1" ht="15.75" customHeight="1" thickBot="1" x14ac:dyDescent="0.25">
      <c r="A15" s="44"/>
      <c r="B15" s="53"/>
      <c r="C15" s="53"/>
      <c r="D15" s="53"/>
      <c r="E15" s="53"/>
      <c r="F15" s="54"/>
      <c r="G15" s="24">
        <f>SUM(G4:G14)</f>
        <v>223</v>
      </c>
      <c r="H15" s="25" t="s">
        <v>5</v>
      </c>
      <c r="I15" s="25" t="s">
        <v>5</v>
      </c>
      <c r="J15" s="26">
        <f>SUM(J4:J14)</f>
        <v>0</v>
      </c>
    </row>
    <row r="16" spans="1:10" x14ac:dyDescent="0.2">
      <c r="D16" s="8"/>
      <c r="E16" s="8"/>
      <c r="F16" s="1"/>
      <c r="G16" s="6"/>
      <c r="H16" s="6"/>
      <c r="I16" s="6"/>
      <c r="J16" s="5"/>
    </row>
    <row r="17" spans="2:10" x14ac:dyDescent="0.2">
      <c r="D17" s="8"/>
      <c r="E17" s="8"/>
      <c r="F17" s="1"/>
      <c r="G17" s="6"/>
      <c r="H17" s="6"/>
      <c r="I17" s="6"/>
      <c r="J17" s="5"/>
    </row>
    <row r="18" spans="2:10" x14ac:dyDescent="0.2">
      <c r="B18" s="52" t="s">
        <v>51</v>
      </c>
      <c r="C18" s="52"/>
      <c r="D18" s="52"/>
      <c r="E18" s="52"/>
      <c r="F18" s="52"/>
      <c r="G18" s="52"/>
      <c r="H18" s="17"/>
      <c r="I18" s="6"/>
      <c r="J18" s="5"/>
    </row>
    <row r="19" spans="2:10" x14ac:dyDescent="0.2">
      <c r="B19" s="52" t="s">
        <v>8</v>
      </c>
      <c r="C19" s="52"/>
      <c r="D19" s="52"/>
      <c r="E19" s="52"/>
      <c r="F19" s="52"/>
      <c r="G19" s="6"/>
      <c r="H19" s="6"/>
      <c r="I19" s="6"/>
      <c r="J19" s="5"/>
    </row>
    <row r="20" spans="2:10" x14ac:dyDescent="0.2">
      <c r="B20" s="17"/>
      <c r="D20" s="8"/>
      <c r="E20" s="8"/>
      <c r="F20" s="1"/>
      <c r="G20" s="6"/>
      <c r="H20" s="6"/>
      <c r="I20" s="6"/>
      <c r="J20" s="5"/>
    </row>
    <row r="21" spans="2:10" x14ac:dyDescent="0.2">
      <c r="B21" s="7"/>
    </row>
  </sheetData>
  <mergeCells count="4">
    <mergeCell ref="B19:F19"/>
    <mergeCell ref="B18:G18"/>
    <mergeCell ref="B15:F15"/>
    <mergeCell ref="B1:F1"/>
  </mergeCells>
  <pageMargins left="0.15748031496062992" right="0.15748031496062992" top="0.27559055118110237" bottom="0.27559055118110237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workbookViewId="0"/>
  </sheetViews>
  <sheetFormatPr defaultRowHeight="12.75" x14ac:dyDescent="0.2"/>
  <cols>
    <col min="1" max="1" width="2.42578125" style="9" bestFit="1" customWidth="1"/>
    <col min="2" max="2" width="36" style="2" bestFit="1" customWidth="1"/>
    <col min="3" max="3" width="41.5703125" style="2" bestFit="1" customWidth="1"/>
    <col min="4" max="4" width="17" style="2" customWidth="1"/>
    <col min="5" max="5" width="25.140625" style="2" customWidth="1"/>
    <col min="6" max="6" width="23.28515625" style="9" customWidth="1"/>
    <col min="7" max="8" width="11.140625" style="15" customWidth="1"/>
    <col min="9" max="9" width="11.85546875" style="15" customWidth="1"/>
    <col min="10" max="10" width="14.42578125" style="16" customWidth="1"/>
    <col min="11" max="11" width="56.5703125" style="9" customWidth="1"/>
    <col min="12" max="16384" width="9.140625" style="9"/>
  </cols>
  <sheetData>
    <row r="1" spans="1:10" ht="24.75" customHeight="1" x14ac:dyDescent="0.2">
      <c r="B1" s="55" t="s">
        <v>62</v>
      </c>
      <c r="C1" s="55"/>
      <c r="D1" s="55"/>
      <c r="E1" s="55"/>
      <c r="F1" s="55"/>
      <c r="H1" s="18"/>
      <c r="I1" s="18"/>
      <c r="J1" s="18"/>
    </row>
    <row r="2" spans="1:10" ht="13.5" thickBot="1" x14ac:dyDescent="0.25">
      <c r="B2" s="10"/>
      <c r="C2" s="11"/>
      <c r="D2" s="12"/>
      <c r="E2" s="12"/>
      <c r="F2" s="12"/>
      <c r="G2" s="13"/>
      <c r="H2" s="13"/>
      <c r="I2" s="13"/>
      <c r="J2" s="14"/>
    </row>
    <row r="3" spans="1:10" ht="39" thickBot="1" x14ac:dyDescent="0.25">
      <c r="A3" s="42"/>
      <c r="B3" s="39" t="s">
        <v>1</v>
      </c>
      <c r="C3" s="3" t="s">
        <v>2</v>
      </c>
      <c r="D3" s="3" t="s">
        <v>31</v>
      </c>
      <c r="E3" s="3" t="s">
        <v>32</v>
      </c>
      <c r="F3" s="3" t="s">
        <v>0</v>
      </c>
      <c r="G3" s="4" t="s">
        <v>7</v>
      </c>
      <c r="H3" s="3" t="s">
        <v>6</v>
      </c>
      <c r="I3" s="4" t="s">
        <v>3</v>
      </c>
      <c r="J3" s="4" t="s">
        <v>4</v>
      </c>
    </row>
    <row r="4" spans="1:10" s="22" customFormat="1" x14ac:dyDescent="0.2">
      <c r="A4" s="43" t="s">
        <v>64</v>
      </c>
      <c r="B4" s="45" t="s">
        <v>33</v>
      </c>
      <c r="C4" s="35" t="s">
        <v>34</v>
      </c>
      <c r="D4" s="29"/>
      <c r="E4" s="29"/>
      <c r="F4" s="19"/>
      <c r="G4" s="34">
        <v>10</v>
      </c>
      <c r="H4" s="20" t="s">
        <v>30</v>
      </c>
      <c r="I4" s="27"/>
      <c r="J4" s="21">
        <f t="shared" ref="J4:J12" si="0">G4*I4</f>
        <v>0</v>
      </c>
    </row>
    <row r="5" spans="1:10" s="22" customFormat="1" x14ac:dyDescent="0.2">
      <c r="A5" s="43" t="s">
        <v>65</v>
      </c>
      <c r="B5" s="46" t="s">
        <v>35</v>
      </c>
      <c r="C5" s="36" t="s">
        <v>36</v>
      </c>
      <c r="D5" s="29"/>
      <c r="E5" s="30"/>
      <c r="F5" s="19"/>
      <c r="G5" s="34">
        <v>10</v>
      </c>
      <c r="H5" s="20" t="s">
        <v>30</v>
      </c>
      <c r="I5" s="28"/>
      <c r="J5" s="21">
        <f t="shared" si="0"/>
        <v>0</v>
      </c>
    </row>
    <row r="6" spans="1:10" s="22" customFormat="1" x14ac:dyDescent="0.2">
      <c r="A6" s="43" t="s">
        <v>66</v>
      </c>
      <c r="B6" s="46" t="s">
        <v>37</v>
      </c>
      <c r="C6" s="36" t="s">
        <v>38</v>
      </c>
      <c r="D6" s="29"/>
      <c r="E6" s="30"/>
      <c r="F6" s="19"/>
      <c r="G6" s="34">
        <v>2</v>
      </c>
      <c r="H6" s="20" t="s">
        <v>30</v>
      </c>
      <c r="I6" s="28"/>
      <c r="J6" s="21">
        <f t="shared" si="0"/>
        <v>0</v>
      </c>
    </row>
    <row r="7" spans="1:10" s="22" customFormat="1" x14ac:dyDescent="0.2">
      <c r="A7" s="43" t="s">
        <v>67</v>
      </c>
      <c r="B7" s="46" t="s">
        <v>39</v>
      </c>
      <c r="C7" s="36" t="s">
        <v>40</v>
      </c>
      <c r="D7" s="29"/>
      <c r="E7" s="30"/>
      <c r="F7" s="23"/>
      <c r="G7" s="34">
        <v>2</v>
      </c>
      <c r="H7" s="20" t="s">
        <v>30</v>
      </c>
      <c r="I7" s="28"/>
      <c r="J7" s="21">
        <f t="shared" si="0"/>
        <v>0</v>
      </c>
    </row>
    <row r="8" spans="1:10" s="22" customFormat="1" x14ac:dyDescent="0.2">
      <c r="A8" s="43" t="s">
        <v>68</v>
      </c>
      <c r="B8" s="46" t="s">
        <v>41</v>
      </c>
      <c r="C8" s="36" t="s">
        <v>42</v>
      </c>
      <c r="D8" s="29"/>
      <c r="E8" s="30"/>
      <c r="F8" s="23"/>
      <c r="G8" s="34">
        <v>60</v>
      </c>
      <c r="H8" s="20" t="s">
        <v>30</v>
      </c>
      <c r="I8" s="28"/>
      <c r="J8" s="21">
        <f t="shared" si="0"/>
        <v>0</v>
      </c>
    </row>
    <row r="9" spans="1:10" s="22" customFormat="1" x14ac:dyDescent="0.2">
      <c r="A9" s="43" t="s">
        <v>69</v>
      </c>
      <c r="B9" s="46" t="s">
        <v>43</v>
      </c>
      <c r="C9" s="36" t="s">
        <v>44</v>
      </c>
      <c r="D9" s="29"/>
      <c r="E9" s="30"/>
      <c r="F9" s="23"/>
      <c r="G9" s="34">
        <v>300</v>
      </c>
      <c r="H9" s="20" t="s">
        <v>30</v>
      </c>
      <c r="I9" s="28"/>
      <c r="J9" s="21">
        <f t="shared" si="0"/>
        <v>0</v>
      </c>
    </row>
    <row r="10" spans="1:10" s="22" customFormat="1" x14ac:dyDescent="0.2">
      <c r="A10" s="43" t="s">
        <v>70</v>
      </c>
      <c r="B10" s="46" t="s">
        <v>45</v>
      </c>
      <c r="C10" s="36" t="s">
        <v>46</v>
      </c>
      <c r="D10" s="29"/>
      <c r="E10" s="30"/>
      <c r="F10" s="19"/>
      <c r="G10" s="34">
        <v>300</v>
      </c>
      <c r="H10" s="20" t="s">
        <v>30</v>
      </c>
      <c r="I10" s="28"/>
      <c r="J10" s="21">
        <f t="shared" si="0"/>
        <v>0</v>
      </c>
    </row>
    <row r="11" spans="1:10" s="22" customFormat="1" x14ac:dyDescent="0.2">
      <c r="A11" s="43" t="s">
        <v>71</v>
      </c>
      <c r="B11" s="46" t="s">
        <v>47</v>
      </c>
      <c r="C11" s="36" t="s">
        <v>48</v>
      </c>
      <c r="D11" s="29"/>
      <c r="E11" s="30"/>
      <c r="F11" s="19"/>
      <c r="G11" s="34">
        <v>70</v>
      </c>
      <c r="H11" s="20" t="s">
        <v>30</v>
      </c>
      <c r="I11" s="28"/>
      <c r="J11" s="21">
        <f t="shared" si="0"/>
        <v>0</v>
      </c>
    </row>
    <row r="12" spans="1:10" s="22" customFormat="1" ht="13.5" thickBot="1" x14ac:dyDescent="0.25">
      <c r="A12" s="43" t="s">
        <v>72</v>
      </c>
      <c r="B12" s="47" t="s">
        <v>49</v>
      </c>
      <c r="C12" s="37" t="s">
        <v>50</v>
      </c>
      <c r="D12" s="29"/>
      <c r="E12" s="30"/>
      <c r="F12" s="19"/>
      <c r="G12" s="34">
        <v>10</v>
      </c>
      <c r="H12" s="20" t="s">
        <v>30</v>
      </c>
      <c r="I12" s="28"/>
      <c r="J12" s="21">
        <f t="shared" si="0"/>
        <v>0</v>
      </c>
    </row>
    <row r="13" spans="1:10" s="22" customFormat="1" ht="15.75" customHeight="1" thickBot="1" x14ac:dyDescent="0.25">
      <c r="A13" s="44"/>
      <c r="B13" s="53"/>
      <c r="C13" s="53"/>
      <c r="D13" s="53"/>
      <c r="E13" s="53"/>
      <c r="F13" s="54"/>
      <c r="G13" s="24">
        <f>SUM(G4:G12)</f>
        <v>764</v>
      </c>
      <c r="H13" s="25" t="s">
        <v>5</v>
      </c>
      <c r="I13" s="25" t="s">
        <v>5</v>
      </c>
      <c r="J13" s="26">
        <f>SUM(J4:J12)</f>
        <v>0</v>
      </c>
    </row>
    <row r="14" spans="1:10" x14ac:dyDescent="0.2">
      <c r="D14" s="8"/>
      <c r="E14" s="8"/>
      <c r="F14" s="1"/>
      <c r="G14" s="6"/>
      <c r="H14" s="6"/>
      <c r="I14" s="6"/>
      <c r="J14" s="5"/>
    </row>
    <row r="15" spans="1:10" x14ac:dyDescent="0.2">
      <c r="D15" s="8"/>
      <c r="E15" s="8"/>
      <c r="F15" s="1"/>
      <c r="G15" s="6"/>
      <c r="H15" s="6"/>
      <c r="I15" s="6"/>
      <c r="J15" s="5"/>
    </row>
    <row r="16" spans="1:10" x14ac:dyDescent="0.2">
      <c r="B16" s="52" t="s">
        <v>51</v>
      </c>
      <c r="C16" s="52"/>
      <c r="D16" s="52"/>
      <c r="E16" s="52"/>
      <c r="F16" s="52"/>
      <c r="G16" s="52"/>
      <c r="H16" s="31"/>
      <c r="I16" s="6"/>
      <c r="J16" s="5"/>
    </row>
    <row r="17" spans="2:10" x14ac:dyDescent="0.2">
      <c r="B17" s="52" t="s">
        <v>8</v>
      </c>
      <c r="C17" s="52"/>
      <c r="D17" s="52"/>
      <c r="E17" s="52"/>
      <c r="F17" s="52"/>
      <c r="G17" s="6"/>
      <c r="H17" s="6"/>
      <c r="I17" s="6"/>
      <c r="J17" s="5"/>
    </row>
    <row r="18" spans="2:10" x14ac:dyDescent="0.2">
      <c r="B18" s="31"/>
      <c r="D18" s="8"/>
      <c r="E18" s="8"/>
      <c r="F18" s="1"/>
      <c r="G18" s="6"/>
      <c r="H18" s="6"/>
      <c r="I18" s="6"/>
      <c r="J18" s="5"/>
    </row>
    <row r="19" spans="2:10" x14ac:dyDescent="0.2">
      <c r="B19" s="31"/>
    </row>
  </sheetData>
  <mergeCells count="4">
    <mergeCell ref="B13:F13"/>
    <mergeCell ref="B16:G16"/>
    <mergeCell ref="B17:F17"/>
    <mergeCell ref="B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6"/>
  <sheetViews>
    <sheetView workbookViewId="0"/>
  </sheetViews>
  <sheetFormatPr defaultRowHeight="12.75" x14ac:dyDescent="0.2"/>
  <cols>
    <col min="1" max="1" width="2.42578125" style="9" bestFit="1" customWidth="1"/>
    <col min="2" max="2" width="36" style="2" bestFit="1" customWidth="1"/>
    <col min="3" max="3" width="19.5703125" style="2" bestFit="1" customWidth="1"/>
    <col min="4" max="4" width="17" style="2" customWidth="1"/>
    <col min="5" max="5" width="25.140625" style="2" customWidth="1"/>
    <col min="6" max="6" width="23.28515625" style="9" customWidth="1"/>
    <col min="7" max="8" width="11.140625" style="15" customWidth="1"/>
    <col min="9" max="9" width="11.85546875" style="15" customWidth="1"/>
    <col min="10" max="10" width="14.42578125" style="16" customWidth="1"/>
    <col min="11" max="11" width="56.5703125" style="9" customWidth="1"/>
    <col min="12" max="16384" width="9.140625" style="9"/>
  </cols>
  <sheetData>
    <row r="1" spans="1:10" ht="24.75" customHeight="1" x14ac:dyDescent="0.2">
      <c r="B1" s="55" t="s">
        <v>63</v>
      </c>
      <c r="C1" s="55"/>
      <c r="D1" s="55"/>
      <c r="E1" s="55"/>
      <c r="F1" s="55"/>
      <c r="H1" s="18"/>
      <c r="I1" s="18"/>
      <c r="J1" s="18"/>
    </row>
    <row r="2" spans="1:10" ht="13.5" thickBot="1" x14ac:dyDescent="0.25">
      <c r="B2" s="10"/>
      <c r="C2" s="11"/>
      <c r="D2" s="12"/>
      <c r="E2" s="12"/>
      <c r="F2" s="12"/>
      <c r="G2" s="13"/>
      <c r="H2" s="13"/>
      <c r="I2" s="13"/>
      <c r="J2" s="14"/>
    </row>
    <row r="3" spans="1:10" ht="39" thickBot="1" x14ac:dyDescent="0.25">
      <c r="A3" s="42"/>
      <c r="B3" s="39" t="s">
        <v>1</v>
      </c>
      <c r="C3" s="3" t="s">
        <v>76</v>
      </c>
      <c r="D3" s="3" t="s">
        <v>31</v>
      </c>
      <c r="E3" s="3" t="s">
        <v>32</v>
      </c>
      <c r="F3" s="3" t="s">
        <v>0</v>
      </c>
      <c r="G3" s="4" t="s">
        <v>7</v>
      </c>
      <c r="H3" s="3" t="s">
        <v>6</v>
      </c>
      <c r="I3" s="4" t="s">
        <v>3</v>
      </c>
      <c r="J3" s="4" t="s">
        <v>4</v>
      </c>
    </row>
    <row r="4" spans="1:10" s="22" customFormat="1" x14ac:dyDescent="0.2">
      <c r="A4" s="43" t="s">
        <v>64</v>
      </c>
      <c r="B4" s="38" t="s">
        <v>53</v>
      </c>
      <c r="C4" s="38" t="s">
        <v>54</v>
      </c>
      <c r="D4" s="48"/>
      <c r="E4" s="29"/>
      <c r="F4" s="19"/>
      <c r="G4" s="34">
        <v>10</v>
      </c>
      <c r="H4" s="20" t="s">
        <v>30</v>
      </c>
      <c r="I4" s="27"/>
      <c r="J4" s="21">
        <f t="shared" ref="J4:J9" si="0">G4*I4</f>
        <v>0</v>
      </c>
    </row>
    <row r="5" spans="1:10" s="22" customFormat="1" x14ac:dyDescent="0.2">
      <c r="A5" s="43" t="s">
        <v>65</v>
      </c>
      <c r="B5" s="38" t="s">
        <v>55</v>
      </c>
      <c r="C5" s="38" t="s">
        <v>60</v>
      </c>
      <c r="D5" s="49"/>
      <c r="E5" s="30"/>
      <c r="F5" s="19"/>
      <c r="G5" s="34">
        <v>20</v>
      </c>
      <c r="H5" s="20" t="s">
        <v>30</v>
      </c>
      <c r="I5" s="28"/>
      <c r="J5" s="21">
        <f t="shared" si="0"/>
        <v>0</v>
      </c>
    </row>
    <row r="6" spans="1:10" s="22" customFormat="1" x14ac:dyDescent="0.2">
      <c r="A6" s="43" t="s">
        <v>66</v>
      </c>
      <c r="B6" s="38" t="s">
        <v>55</v>
      </c>
      <c r="C6" s="38" t="s">
        <v>61</v>
      </c>
      <c r="D6" s="49"/>
      <c r="E6" s="30"/>
      <c r="F6" s="19"/>
      <c r="G6" s="34">
        <v>20</v>
      </c>
      <c r="H6" s="20" t="s">
        <v>30</v>
      </c>
      <c r="I6" s="28"/>
      <c r="J6" s="21">
        <f t="shared" si="0"/>
        <v>0</v>
      </c>
    </row>
    <row r="7" spans="1:10" s="22" customFormat="1" x14ac:dyDescent="0.2">
      <c r="A7" s="43" t="s">
        <v>67</v>
      </c>
      <c r="B7" s="38" t="s">
        <v>56</v>
      </c>
      <c r="C7" s="38" t="s">
        <v>10</v>
      </c>
      <c r="D7" s="49"/>
      <c r="E7" s="30"/>
      <c r="F7" s="23"/>
      <c r="G7" s="34">
        <v>50</v>
      </c>
      <c r="H7" s="20" t="s">
        <v>30</v>
      </c>
      <c r="I7" s="28"/>
      <c r="J7" s="21">
        <f t="shared" si="0"/>
        <v>0</v>
      </c>
    </row>
    <row r="8" spans="1:10" s="22" customFormat="1" x14ac:dyDescent="0.2">
      <c r="A8" s="43" t="s">
        <v>68</v>
      </c>
      <c r="B8" s="38" t="s">
        <v>57</v>
      </c>
      <c r="C8" s="38" t="s">
        <v>58</v>
      </c>
      <c r="D8" s="49"/>
      <c r="E8" s="30"/>
      <c r="F8" s="23"/>
      <c r="G8" s="34">
        <v>50</v>
      </c>
      <c r="H8" s="20" t="s">
        <v>30</v>
      </c>
      <c r="I8" s="28"/>
      <c r="J8" s="21">
        <f t="shared" si="0"/>
        <v>0</v>
      </c>
    </row>
    <row r="9" spans="1:10" s="22" customFormat="1" ht="13.5" thickBot="1" x14ac:dyDescent="0.25">
      <c r="A9" s="43" t="s">
        <v>69</v>
      </c>
      <c r="B9" s="38" t="s">
        <v>59</v>
      </c>
      <c r="C9" s="38" t="s">
        <v>58</v>
      </c>
      <c r="D9" s="50"/>
      <c r="E9" s="30"/>
      <c r="F9" s="23"/>
      <c r="G9" s="34">
        <v>50</v>
      </c>
      <c r="H9" s="20" t="s">
        <v>30</v>
      </c>
      <c r="I9" s="28"/>
      <c r="J9" s="21">
        <f t="shared" si="0"/>
        <v>0</v>
      </c>
    </row>
    <row r="10" spans="1:10" s="22" customFormat="1" ht="15.75" customHeight="1" thickBot="1" x14ac:dyDescent="0.25">
      <c r="A10" s="44"/>
      <c r="B10" s="53"/>
      <c r="C10" s="53"/>
      <c r="D10" s="53"/>
      <c r="E10" s="53"/>
      <c r="F10" s="54"/>
      <c r="G10" s="24">
        <f>SUM(G4:G9)</f>
        <v>200</v>
      </c>
      <c r="H10" s="25" t="s">
        <v>5</v>
      </c>
      <c r="I10" s="25" t="s">
        <v>5</v>
      </c>
      <c r="J10" s="26">
        <f>SUM(J4:J9)</f>
        <v>0</v>
      </c>
    </row>
    <row r="11" spans="1:10" x14ac:dyDescent="0.2">
      <c r="D11" s="8"/>
      <c r="E11" s="8"/>
      <c r="F11" s="1"/>
      <c r="G11" s="6"/>
      <c r="H11" s="6"/>
      <c r="I11" s="6"/>
      <c r="J11" s="5"/>
    </row>
    <row r="12" spans="1:10" x14ac:dyDescent="0.2">
      <c r="D12" s="8"/>
      <c r="E12" s="8"/>
      <c r="F12" s="1"/>
      <c r="G12" s="6"/>
      <c r="H12" s="6"/>
      <c r="I12" s="6"/>
      <c r="J12" s="5"/>
    </row>
    <row r="13" spans="1:10" x14ac:dyDescent="0.2">
      <c r="B13" s="52" t="s">
        <v>52</v>
      </c>
      <c r="C13" s="52"/>
      <c r="D13" s="52"/>
      <c r="E13" s="52"/>
      <c r="F13" s="52"/>
      <c r="G13" s="52"/>
      <c r="H13" s="31"/>
      <c r="I13" s="6"/>
      <c r="J13" s="5"/>
    </row>
    <row r="14" spans="1:10" x14ac:dyDescent="0.2">
      <c r="B14" s="52" t="s">
        <v>8</v>
      </c>
      <c r="C14" s="52"/>
      <c r="D14" s="52"/>
      <c r="E14" s="52"/>
      <c r="F14" s="52"/>
      <c r="G14" s="6"/>
      <c r="H14" s="6"/>
      <c r="I14" s="6"/>
      <c r="J14" s="5"/>
    </row>
    <row r="15" spans="1:10" x14ac:dyDescent="0.2">
      <c r="B15" s="31"/>
      <c r="D15" s="8"/>
      <c r="E15" s="8"/>
      <c r="F15" s="1"/>
      <c r="G15" s="6"/>
      <c r="H15" s="6"/>
      <c r="I15" s="6"/>
      <c r="J15" s="5"/>
    </row>
    <row r="16" spans="1:10" x14ac:dyDescent="0.2">
      <c r="B16" s="31"/>
    </row>
  </sheetData>
  <mergeCells count="4">
    <mergeCell ref="B10:F10"/>
    <mergeCell ref="B13:G13"/>
    <mergeCell ref="B14:F14"/>
    <mergeCell ref="B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workbookViewId="0"/>
  </sheetViews>
  <sheetFormatPr defaultRowHeight="12.75" x14ac:dyDescent="0.2"/>
  <cols>
    <col min="1" max="1" width="2.42578125" style="9" bestFit="1" customWidth="1"/>
    <col min="2" max="2" width="38.140625" style="2" bestFit="1" customWidth="1"/>
    <col min="3" max="3" width="19.5703125" style="2" bestFit="1" customWidth="1"/>
    <col min="4" max="4" width="17" style="2" customWidth="1"/>
    <col min="5" max="5" width="25.140625" style="2" customWidth="1"/>
    <col min="6" max="6" width="23.28515625" style="9" customWidth="1"/>
    <col min="7" max="8" width="11.140625" style="15" customWidth="1"/>
    <col min="9" max="9" width="11.85546875" style="15" customWidth="1"/>
    <col min="10" max="10" width="14.42578125" style="16" customWidth="1"/>
    <col min="11" max="11" width="56.5703125" style="9" customWidth="1"/>
    <col min="12" max="16384" width="9.140625" style="9"/>
  </cols>
  <sheetData>
    <row r="1" spans="1:10" ht="24.75" customHeight="1" x14ac:dyDescent="0.2">
      <c r="B1" s="55" t="s">
        <v>86</v>
      </c>
      <c r="C1" s="55"/>
      <c r="D1" s="55"/>
      <c r="E1" s="55"/>
      <c r="F1" s="55"/>
      <c r="G1" s="55"/>
      <c r="H1" s="51"/>
      <c r="I1" s="18"/>
      <c r="J1" s="18"/>
    </row>
    <row r="2" spans="1:10" ht="13.5" thickBot="1" x14ac:dyDescent="0.25">
      <c r="B2" s="10"/>
      <c r="C2" s="11"/>
      <c r="D2" s="12"/>
      <c r="E2" s="12"/>
      <c r="F2" s="12"/>
      <c r="G2" s="13"/>
      <c r="H2" s="13"/>
      <c r="I2" s="13"/>
      <c r="J2" s="14"/>
    </row>
    <row r="3" spans="1:10" ht="39" thickBot="1" x14ac:dyDescent="0.25">
      <c r="A3" s="42"/>
      <c r="B3" s="39" t="s">
        <v>1</v>
      </c>
      <c r="C3" s="3" t="s">
        <v>2</v>
      </c>
      <c r="D3" s="3" t="s">
        <v>31</v>
      </c>
      <c r="E3" s="3" t="s">
        <v>32</v>
      </c>
      <c r="F3" s="3" t="s">
        <v>0</v>
      </c>
      <c r="G3" s="4" t="s">
        <v>7</v>
      </c>
      <c r="H3" s="3" t="s">
        <v>6</v>
      </c>
      <c r="I3" s="4" t="s">
        <v>3</v>
      </c>
      <c r="J3" s="4" t="s">
        <v>4</v>
      </c>
    </row>
    <row r="4" spans="1:10" s="22" customFormat="1" x14ac:dyDescent="0.2">
      <c r="A4" s="43" t="s">
        <v>64</v>
      </c>
      <c r="B4" s="38" t="s">
        <v>81</v>
      </c>
      <c r="C4" s="38" t="s">
        <v>77</v>
      </c>
      <c r="D4" s="29"/>
      <c r="E4" s="29"/>
      <c r="F4" s="19"/>
      <c r="G4" s="34">
        <v>10</v>
      </c>
      <c r="H4" s="20" t="s">
        <v>30</v>
      </c>
      <c r="I4" s="27"/>
      <c r="J4" s="21">
        <f t="shared" ref="J4:J7" si="0">G4*I4</f>
        <v>0</v>
      </c>
    </row>
    <row r="5" spans="1:10" s="22" customFormat="1" x14ac:dyDescent="0.2">
      <c r="A5" s="43" t="s">
        <v>65</v>
      </c>
      <c r="B5" s="38" t="s">
        <v>82</v>
      </c>
      <c r="C5" s="38" t="s">
        <v>78</v>
      </c>
      <c r="D5" s="29"/>
      <c r="E5" s="30"/>
      <c r="F5" s="19"/>
      <c r="G5" s="34">
        <v>10</v>
      </c>
      <c r="H5" s="20" t="s">
        <v>30</v>
      </c>
      <c r="I5" s="28"/>
      <c r="J5" s="21">
        <f t="shared" si="0"/>
        <v>0</v>
      </c>
    </row>
    <row r="6" spans="1:10" s="22" customFormat="1" x14ac:dyDescent="0.2">
      <c r="A6" s="43" t="s">
        <v>66</v>
      </c>
      <c r="B6" s="38" t="s">
        <v>83</v>
      </c>
      <c r="C6" s="38" t="s">
        <v>79</v>
      </c>
      <c r="D6" s="29"/>
      <c r="E6" s="30"/>
      <c r="F6" s="19"/>
      <c r="G6" s="34">
        <v>10</v>
      </c>
      <c r="H6" s="20" t="s">
        <v>30</v>
      </c>
      <c r="I6" s="28"/>
      <c r="J6" s="21">
        <f t="shared" si="0"/>
        <v>0</v>
      </c>
    </row>
    <row r="7" spans="1:10" s="22" customFormat="1" ht="13.5" thickBot="1" x14ac:dyDescent="0.25">
      <c r="A7" s="43" t="s">
        <v>67</v>
      </c>
      <c r="B7" s="38" t="s">
        <v>84</v>
      </c>
      <c r="C7" s="38" t="s">
        <v>80</v>
      </c>
      <c r="D7" s="29"/>
      <c r="E7" s="30"/>
      <c r="F7" s="23"/>
      <c r="G7" s="34">
        <v>10</v>
      </c>
      <c r="H7" s="20" t="s">
        <v>30</v>
      </c>
      <c r="I7" s="28"/>
      <c r="J7" s="21">
        <f t="shared" si="0"/>
        <v>0</v>
      </c>
    </row>
    <row r="8" spans="1:10" s="22" customFormat="1" ht="15.75" customHeight="1" thickBot="1" x14ac:dyDescent="0.25">
      <c r="A8" s="44"/>
      <c r="B8" s="53"/>
      <c r="C8" s="53"/>
      <c r="D8" s="53"/>
      <c r="E8" s="53"/>
      <c r="F8" s="54"/>
      <c r="G8" s="24">
        <f>SUM(G4:G7)</f>
        <v>40</v>
      </c>
      <c r="H8" s="25" t="s">
        <v>5</v>
      </c>
      <c r="I8" s="25" t="s">
        <v>5</v>
      </c>
      <c r="J8" s="26">
        <f>SUM(J4:J7)</f>
        <v>0</v>
      </c>
    </row>
    <row r="9" spans="1:10" x14ac:dyDescent="0.2">
      <c r="D9" s="8"/>
      <c r="E9" s="8"/>
      <c r="F9" s="1"/>
      <c r="G9" s="6"/>
      <c r="H9" s="6"/>
      <c r="I9" s="6"/>
      <c r="J9" s="5"/>
    </row>
    <row r="10" spans="1:10" x14ac:dyDescent="0.2">
      <c r="D10" s="8"/>
      <c r="E10" s="8"/>
      <c r="F10" s="1"/>
      <c r="G10" s="6"/>
      <c r="H10" s="6"/>
      <c r="I10" s="6"/>
      <c r="J10" s="5"/>
    </row>
    <row r="11" spans="1:10" x14ac:dyDescent="0.2">
      <c r="B11" s="52" t="s">
        <v>52</v>
      </c>
      <c r="C11" s="52"/>
      <c r="D11" s="52"/>
      <c r="E11" s="52"/>
      <c r="F11" s="52"/>
      <c r="G11" s="52"/>
      <c r="H11" s="31"/>
      <c r="I11" s="6"/>
      <c r="J11" s="5"/>
    </row>
    <row r="12" spans="1:10" x14ac:dyDescent="0.2">
      <c r="B12" s="52" t="s">
        <v>8</v>
      </c>
      <c r="C12" s="52"/>
      <c r="D12" s="52"/>
      <c r="E12" s="52"/>
      <c r="F12" s="52"/>
      <c r="G12" s="6"/>
      <c r="H12" s="6"/>
      <c r="I12" s="6"/>
      <c r="J12" s="5"/>
    </row>
    <row r="13" spans="1:10" x14ac:dyDescent="0.2">
      <c r="B13" s="31"/>
      <c r="D13" s="8"/>
      <c r="E13" s="8"/>
      <c r="F13" s="1"/>
      <c r="G13" s="6"/>
      <c r="H13" s="6"/>
      <c r="I13" s="6"/>
      <c r="J13" s="5"/>
    </row>
    <row r="14" spans="1:10" x14ac:dyDescent="0.2">
      <c r="B14" s="31"/>
    </row>
  </sheetData>
  <mergeCells count="4">
    <mergeCell ref="B8:F8"/>
    <mergeCell ref="B11:G11"/>
    <mergeCell ref="B12:F12"/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I.rész</vt:lpstr>
      <vt:lpstr>II.rész</vt:lpstr>
      <vt:lpstr>III.rész</vt:lpstr>
      <vt:lpstr>IV.rész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2017-10-13T11:24:08Z</dcterms:created>
  <dcterms:modified xsi:type="dcterms:W3CDTF">2017-10-13T11:24:09Z</dcterms:modified>
</cp:coreProperties>
</file>