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65" windowWidth="23250" windowHeight="12525" activeTab="1"/>
  </bookViews>
  <sheets>
    <sheet name="berendezések listája" sheetId="1" r:id="rId1"/>
    <sheet name="Ártáblázat" sheetId="2" r:id="rId2"/>
  </sheets>
  <definedNames>
    <definedName name="_xlnm.Print_Area" localSheetId="1">Ártáblázat!$A$1:$E$33</definedName>
    <definedName name="_xlnm.Print_Area" localSheetId="0">'berendezések listája'!$A$1:$H$173</definedName>
  </definedNames>
  <calcPr calcId="145621"/>
</workbook>
</file>

<file path=xl/calcChain.xml><?xml version="1.0" encoding="utf-8"?>
<calcChain xmlns="http://schemas.openxmlformats.org/spreadsheetml/2006/main">
  <c r="E24" i="2" l="1"/>
  <c r="E6" i="2"/>
  <c r="E33" i="2" l="1"/>
  <c r="E28" i="2" l="1"/>
  <c r="E29" i="2"/>
  <c r="E30" i="2"/>
  <c r="E31" i="2"/>
  <c r="E32" i="2"/>
  <c r="E27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9" i="2"/>
  <c r="E4" i="2"/>
  <c r="E5" i="2"/>
  <c r="E3" i="2"/>
</calcChain>
</file>

<file path=xl/sharedStrings.xml><?xml version="1.0" encoding="utf-8"?>
<sst xmlns="http://schemas.openxmlformats.org/spreadsheetml/2006/main" count="782" uniqueCount="457">
  <si>
    <t>Sorszám</t>
  </si>
  <si>
    <t>Telephely</t>
  </si>
  <si>
    <t>Rendszer típusa</t>
  </si>
  <si>
    <t>Energia-ellátás fajtája</t>
  </si>
  <si>
    <t>Berendezés típusa</t>
  </si>
  <si>
    <t>Berendezés teljesítménye [kW]</t>
  </si>
  <si>
    <t>Berendezések mennyisége telephelyenként
[db]</t>
  </si>
  <si>
    <t>Angyalföld villamos</t>
  </si>
  <si>
    <t>falikazán</t>
  </si>
  <si>
    <t>gáz</t>
  </si>
  <si>
    <t>Ferroli Domitop 24E</t>
  </si>
  <si>
    <t>Ferroli Domitop F30E</t>
  </si>
  <si>
    <t>FÉG C-36H</t>
  </si>
  <si>
    <t>FÉG C-40</t>
  </si>
  <si>
    <t>Remeha Quinta 45</t>
  </si>
  <si>
    <t>Remeha Quinta 85</t>
  </si>
  <si>
    <t>FÉG MZV-18-S</t>
  </si>
  <si>
    <t>sötéten sugárzó</t>
  </si>
  <si>
    <t>Solartube TU 23</t>
  </si>
  <si>
    <t>Solartube TU 36</t>
  </si>
  <si>
    <t>Solartube TU 45</t>
  </si>
  <si>
    <t>hőlégfúvó</t>
  </si>
  <si>
    <t>Solaronics MV 28</t>
  </si>
  <si>
    <t>Solaronics MV 35</t>
  </si>
  <si>
    <t>Baross villamos</t>
  </si>
  <si>
    <t>állókazán</t>
  </si>
  <si>
    <t>FÉG-Vestale AF-105 modul kazánok</t>
  </si>
  <si>
    <t>Ferencváros villamos</t>
  </si>
  <si>
    <t>Remeha 350,</t>
  </si>
  <si>
    <t>olaj</t>
  </si>
  <si>
    <t>Marabu VIII./8</t>
  </si>
  <si>
    <t>Marabu VIII./11</t>
  </si>
  <si>
    <t>Marabu VIII./14</t>
  </si>
  <si>
    <t xml:space="preserve">MV35 </t>
  </si>
  <si>
    <t>Remeha Quinta 65</t>
  </si>
  <si>
    <t>Hungária villamos</t>
  </si>
  <si>
    <t xml:space="preserve">Buderus Logano G334XZ,                </t>
  </si>
  <si>
    <t>Buderus GB 112-43,</t>
  </si>
  <si>
    <t>Wiessman Vitopend 100</t>
  </si>
  <si>
    <t xml:space="preserve">sötétensugárzó </t>
  </si>
  <si>
    <t>Buderus UO 12-24</t>
  </si>
  <si>
    <t xml:space="preserve">Solaronics TU-23   </t>
  </si>
  <si>
    <t>Triatherm SRT-20</t>
  </si>
  <si>
    <t xml:space="preserve">Triatherm BRT-20 </t>
  </si>
  <si>
    <t>Solaronics MC-21</t>
  </si>
  <si>
    <t xml:space="preserve">Solaronics MH-55,   </t>
  </si>
  <si>
    <t xml:space="preserve">Solaronics MH-95,   </t>
  </si>
  <si>
    <t>Solaronics MV-36,</t>
  </si>
  <si>
    <t xml:space="preserve">Solaronics MV-55,  </t>
  </si>
  <si>
    <t>Solaronics MV-75</t>
  </si>
  <si>
    <t>Kelenföld villamos</t>
  </si>
  <si>
    <t>távhő</t>
  </si>
  <si>
    <t>hőközpont</t>
  </si>
  <si>
    <t xml:space="preserve">MVT -2000 </t>
  </si>
  <si>
    <t>Száva villamos</t>
  </si>
  <si>
    <t>Szépilona villamos</t>
  </si>
  <si>
    <t>Láng Ygnis PGG 80</t>
  </si>
  <si>
    <t>80-930</t>
  </si>
  <si>
    <t>Zugló villamos</t>
  </si>
  <si>
    <t>Viessmann Vitodens 200</t>
  </si>
  <si>
    <t xml:space="preserve">Viessmann Vitocrossal </t>
  </si>
  <si>
    <t>Viessmann Vitodens 100</t>
  </si>
  <si>
    <t>síkkolektor</t>
  </si>
  <si>
    <t>napenergia</t>
  </si>
  <si>
    <t>Viessmann Vitosol 100-F</t>
  </si>
  <si>
    <t xml:space="preserve">Solaronics </t>
  </si>
  <si>
    <t>Fogaskerekű</t>
  </si>
  <si>
    <t>Viessmann Vitoplex - 100.</t>
  </si>
  <si>
    <t>320-370</t>
  </si>
  <si>
    <t xml:space="preserve">Cinkota Hév </t>
  </si>
  <si>
    <t>Viessmann Vitodens 200-W</t>
  </si>
  <si>
    <t>Viessmann Vitodens 100-W</t>
  </si>
  <si>
    <t>Solaronics SHP - 23</t>
  </si>
  <si>
    <t>Solaronics SHP - 36</t>
  </si>
  <si>
    <t>sikkolektor</t>
  </si>
  <si>
    <t>Viessmann Vitosol 100-F SVIA</t>
  </si>
  <si>
    <t>2,3 m2</t>
  </si>
  <si>
    <t>Radiant Combi</t>
  </si>
  <si>
    <t>Omega</t>
  </si>
  <si>
    <t>Szentendre Hév</t>
  </si>
  <si>
    <t>Láng- Ygnis LHW-1600</t>
  </si>
  <si>
    <t>1860,  290</t>
  </si>
  <si>
    <t>Láng- Ygnis LHW - 251</t>
  </si>
  <si>
    <t>Ráckeve HÉV</t>
  </si>
  <si>
    <t>Uniferro SB 60-M meleg vizes</t>
  </si>
  <si>
    <t>Uniferro SB 35-M meleg vizes</t>
  </si>
  <si>
    <t>MFAV</t>
  </si>
  <si>
    <t xml:space="preserve">136 ESB </t>
  </si>
  <si>
    <t>6 B</t>
  </si>
  <si>
    <t>9 B</t>
  </si>
  <si>
    <t xml:space="preserve">hőlégfuvó </t>
  </si>
  <si>
    <t>WF-30A</t>
  </si>
  <si>
    <t>WF-60A</t>
  </si>
  <si>
    <t>12 B</t>
  </si>
  <si>
    <t>SYSTEMA 9B</t>
  </si>
  <si>
    <t>SYSTEMA 6B</t>
  </si>
  <si>
    <t>gyors gőzfejlesztő</t>
  </si>
  <si>
    <t xml:space="preserve">VAP400RR </t>
  </si>
  <si>
    <t xml:space="preserve">VAP250RR </t>
  </si>
  <si>
    <t>hőlégfuvó</t>
  </si>
  <si>
    <t>HLF30/A</t>
  </si>
  <si>
    <t>Pakole VARIANT 90</t>
  </si>
  <si>
    <t>HLF40/A</t>
  </si>
  <si>
    <t>HLF60/A</t>
  </si>
  <si>
    <t xml:space="preserve">Uniferro Varotronic-10 GF 60 </t>
  </si>
  <si>
    <t>WF-80A</t>
  </si>
  <si>
    <t>Diszpécserház</t>
  </si>
  <si>
    <t>Stadionok</t>
  </si>
  <si>
    <t>Buderus Logano GE 515 kazán;</t>
  </si>
  <si>
    <t>KEPSZ Viessmann Vitoplex 300</t>
  </si>
  <si>
    <t>Székház</t>
  </si>
  <si>
    <t>állókazán gőz</t>
  </si>
  <si>
    <t>LK-2 Láng Gépgyár gőz kazán</t>
  </si>
  <si>
    <t>Budapest VIII.
Baross utca 132</t>
  </si>
  <si>
    <t>Budapest. IV. 
Pozsonyi út 1.</t>
  </si>
  <si>
    <t>Budapest IX. 
Könyves Kálmán krt. 7.</t>
  </si>
  <si>
    <t>Budapest VIII. 
Törökbecse u. 1.</t>
  </si>
  <si>
    <t>Budapest XI. 
Bartók Bála út  137.</t>
  </si>
  <si>
    <t>Budapest IX. 
Üllői út.197/199.</t>
  </si>
  <si>
    <t>Budapest II. 
Budakeszi út 9-11.</t>
  </si>
  <si>
    <t>Budapest XIV. 
Thököly út 173</t>
  </si>
  <si>
    <t xml:space="preserve">Budapest XII. 
Szilágyi Erzsébet fasor </t>
  </si>
  <si>
    <t>Budapest XVI. 
Állomás tér 2.</t>
  </si>
  <si>
    <t>Ráckeve, 
Kossuth Lajos u. 117.</t>
  </si>
  <si>
    <t>Szentendre, 
Vasúti Villasor 4.</t>
  </si>
  <si>
    <t>Budapest XIV. 
Kacsóh Pongrácz út 21-23</t>
  </si>
  <si>
    <t>Budapest X. 
Fehér út 1/C.</t>
  </si>
  <si>
    <t>Budapest XIV. 
Hungária krt. 46.</t>
  </si>
  <si>
    <t>Budapest VII. 
Akácfa u. 15</t>
  </si>
  <si>
    <t>1.</t>
  </si>
  <si>
    <t>Kelenföld Autóbusz Telephely</t>
  </si>
  <si>
    <t>Bp. XI. Hamzsabégi út 55.</t>
  </si>
  <si>
    <t>kazán</t>
  </si>
  <si>
    <t>Kazán SB-180</t>
  </si>
  <si>
    <t>2.</t>
  </si>
  <si>
    <t>Kazán SB- 35</t>
  </si>
  <si>
    <t>3.</t>
  </si>
  <si>
    <t>Kazán SB- 25</t>
  </si>
  <si>
    <t>4.</t>
  </si>
  <si>
    <t>gázégő</t>
  </si>
  <si>
    <t>TG- 8 NF</t>
  </si>
  <si>
    <t>5.</t>
  </si>
  <si>
    <t xml:space="preserve">TG- 5 NF </t>
  </si>
  <si>
    <t>6.</t>
  </si>
  <si>
    <t xml:space="preserve">RBL TYP 883T </t>
  </si>
  <si>
    <t>7.</t>
  </si>
  <si>
    <t xml:space="preserve"> vízlágyító</t>
  </si>
  <si>
    <t>HIDROFILT</t>
  </si>
  <si>
    <t>8.</t>
  </si>
  <si>
    <t>ZT- 500 tartály + 2db kompresszor</t>
  </si>
  <si>
    <t>9.</t>
  </si>
  <si>
    <t>gázfogadó</t>
  </si>
  <si>
    <t xml:space="preserve">Kögáz </t>
  </si>
  <si>
    <t>10.</t>
  </si>
  <si>
    <t>Kazánfelügyeleti rendszer</t>
  </si>
  <si>
    <t>11.</t>
  </si>
  <si>
    <t>Főmágnesszelep</t>
  </si>
  <si>
    <t>12.</t>
  </si>
  <si>
    <t>Gázérzékelő 7+4 érzékelő</t>
  </si>
  <si>
    <t>13.</t>
  </si>
  <si>
    <t>Hőcserélő HMV</t>
  </si>
  <si>
    <t>14.</t>
  </si>
  <si>
    <t>Óbuda Autóbusz Telephely</t>
  </si>
  <si>
    <t>Bp. III. Pomázi út 15.</t>
  </si>
  <si>
    <t>AKOR</t>
  </si>
  <si>
    <t>15.</t>
  </si>
  <si>
    <t xml:space="preserve">AKH- </t>
  </si>
  <si>
    <t>16.</t>
  </si>
  <si>
    <t xml:space="preserve">PGG-280 </t>
  </si>
  <si>
    <t>17.</t>
  </si>
  <si>
    <t>LAVK-II vízlágyító</t>
  </si>
  <si>
    <t>18.</t>
  </si>
  <si>
    <t>ZT tartály</t>
  </si>
  <si>
    <t>19.</t>
  </si>
  <si>
    <t xml:space="preserve">Weisshaupt </t>
  </si>
  <si>
    <t>20.</t>
  </si>
  <si>
    <t>21.</t>
  </si>
  <si>
    <t>Tágulási tartály</t>
  </si>
  <si>
    <t>22.</t>
  </si>
  <si>
    <t>Kögáz 200 gázfogadó</t>
  </si>
  <si>
    <t>23.</t>
  </si>
  <si>
    <t>Gázérzékelő</t>
  </si>
  <si>
    <t>24.</t>
  </si>
  <si>
    <t>25.</t>
  </si>
  <si>
    <t>Dél-Pest Autóbusz Telephely</t>
  </si>
  <si>
    <t>Bp. XIX. Méta u. 39.</t>
  </si>
  <si>
    <t xml:space="preserve"> kazán</t>
  </si>
  <si>
    <t>GAS 350/5 kazán</t>
  </si>
  <si>
    <t>26.</t>
  </si>
  <si>
    <t>GAS350/8 kazán</t>
  </si>
  <si>
    <t>27.</t>
  </si>
  <si>
    <t>Ferroli HF-24 kazán</t>
  </si>
  <si>
    <t>28.</t>
  </si>
  <si>
    <t>Ferroli 30 kazán</t>
  </si>
  <si>
    <t>29.</t>
  </si>
  <si>
    <t>hőlégbefúvó</t>
  </si>
  <si>
    <t>Hőlégbefúvó MC-21</t>
  </si>
  <si>
    <t>30.</t>
  </si>
  <si>
    <t>Hőlégbefúvó MC-28</t>
  </si>
  <si>
    <t>31.</t>
  </si>
  <si>
    <t>Hőlégbefúvó MC-55</t>
  </si>
  <si>
    <t>32.</t>
  </si>
  <si>
    <t>Hőlégbefúvó MC-75</t>
  </si>
  <si>
    <t>33.</t>
  </si>
  <si>
    <t>HőlégbefúvóMH-28</t>
  </si>
  <si>
    <t>34.</t>
  </si>
  <si>
    <t>HőlégbefúvóMH-35</t>
  </si>
  <si>
    <t>35.</t>
  </si>
  <si>
    <t>Hőlégbefúvó MH-45</t>
  </si>
  <si>
    <t>36.</t>
  </si>
  <si>
    <t>Hőlégbefúvó MH-95</t>
  </si>
  <si>
    <t>37.</t>
  </si>
  <si>
    <t>Hőlégbefúvó MV-35</t>
  </si>
  <si>
    <t>38.</t>
  </si>
  <si>
    <t>Hőlégbefúvó MRA-36</t>
  </si>
  <si>
    <t>39.</t>
  </si>
  <si>
    <t>feketénsugárzó</t>
  </si>
  <si>
    <t>Feketénsugárzó BH-15</t>
  </si>
  <si>
    <t>40.</t>
  </si>
  <si>
    <t>Feketénsugárzó BH-25</t>
  </si>
  <si>
    <t>41.</t>
  </si>
  <si>
    <t>Feketénsugárzó BH-30</t>
  </si>
  <si>
    <t>42.</t>
  </si>
  <si>
    <t>Feketénsugárzó BH-40</t>
  </si>
  <si>
    <t>43.</t>
  </si>
  <si>
    <t>Feketénsugárzó TL-23</t>
  </si>
  <si>
    <t>44.</t>
  </si>
  <si>
    <t>Feketénsugárzó TL-36</t>
  </si>
  <si>
    <t>45.</t>
  </si>
  <si>
    <t>Feketénsugárzó TU-23</t>
  </si>
  <si>
    <t>46.</t>
  </si>
  <si>
    <t>Fiotentini gázfogadó</t>
  </si>
  <si>
    <t>47.</t>
  </si>
  <si>
    <t>48.</t>
  </si>
  <si>
    <t>HMV bojler indirekt fűtésű</t>
  </si>
  <si>
    <t>49.</t>
  </si>
  <si>
    <t>Zilmet 105 tágulási tartály</t>
  </si>
  <si>
    <t>50.</t>
  </si>
  <si>
    <t>Zilmet 150 tágulási tartály</t>
  </si>
  <si>
    <t>51.</t>
  </si>
  <si>
    <t>Dél-Pest Tanműhely</t>
  </si>
  <si>
    <t>Bp. XIX. Nádasdy u. 133.</t>
  </si>
  <si>
    <t xml:space="preserve">C-40 </t>
  </si>
  <si>
    <t>52.</t>
  </si>
  <si>
    <t xml:space="preserve">C-24 </t>
  </si>
  <si>
    <t>53.</t>
  </si>
  <si>
    <t>2300TP bojler</t>
  </si>
  <si>
    <t>54.</t>
  </si>
  <si>
    <t>2200E bojler</t>
  </si>
  <si>
    <t>55.</t>
  </si>
  <si>
    <t>ECC-120-1 bojler</t>
  </si>
  <si>
    <t>56.</t>
  </si>
  <si>
    <t>Blowtherm gázfűtő</t>
  </si>
  <si>
    <t>57.</t>
  </si>
  <si>
    <t>Cinkota Autóbusz Telephely</t>
  </si>
  <si>
    <t>Bp. XVI. Bökényföldi út 122.</t>
  </si>
  <si>
    <t xml:space="preserve">Quinta 65 </t>
  </si>
  <si>
    <t>58.</t>
  </si>
  <si>
    <t xml:space="preserve">Quinta 85 </t>
  </si>
  <si>
    <t>59.</t>
  </si>
  <si>
    <t>Domitop F 24 E</t>
  </si>
  <si>
    <t>60.</t>
  </si>
  <si>
    <t xml:space="preserve">Siesta pingvin </t>
  </si>
  <si>
    <t>61.</t>
  </si>
  <si>
    <t>Renova</t>
  </si>
  <si>
    <t>62.</t>
  </si>
  <si>
    <t xml:space="preserve"> hőlégbefúvó</t>
  </si>
  <si>
    <t>MC- 21</t>
  </si>
  <si>
    <t>63.</t>
  </si>
  <si>
    <t>MC- 75</t>
  </si>
  <si>
    <t>64.</t>
  </si>
  <si>
    <t xml:space="preserve">TL-36 </t>
  </si>
  <si>
    <t>65.</t>
  </si>
  <si>
    <t>BRT- 40</t>
  </si>
  <si>
    <t>66.</t>
  </si>
  <si>
    <t>BM2 Archoterm (fékszárító)</t>
  </si>
  <si>
    <t>67.</t>
  </si>
  <si>
    <t>SZN- 40 gázfogadó</t>
  </si>
  <si>
    <t>68.</t>
  </si>
  <si>
    <t>69.</t>
  </si>
  <si>
    <t>EUROMAT vízlágyító</t>
  </si>
  <si>
    <t>70.</t>
  </si>
  <si>
    <t>MG- 01-T2/s CO érzékelő</t>
  </si>
  <si>
    <t>71.</t>
  </si>
  <si>
    <t>HMV bojler reflex 500</t>
  </si>
  <si>
    <t>72.</t>
  </si>
  <si>
    <t>HMV bojler reflex SF 1000</t>
  </si>
  <si>
    <t>73.</t>
  </si>
  <si>
    <t>HMV hőcserélő</t>
  </si>
  <si>
    <t>74.</t>
  </si>
  <si>
    <t>ZT tartály reflex 60</t>
  </si>
  <si>
    <t>75.</t>
  </si>
  <si>
    <t>ZT tartály reflex 80</t>
  </si>
  <si>
    <t>76.</t>
  </si>
  <si>
    <t>ZT tartály reflex 200</t>
  </si>
  <si>
    <t>77.</t>
  </si>
  <si>
    <t>ZT tartály reflex 100</t>
  </si>
  <si>
    <t>78.</t>
  </si>
  <si>
    <t>ZT tartály reflex 400</t>
  </si>
  <si>
    <t>79.</t>
  </si>
  <si>
    <t>ZT tartály flexcon 200</t>
  </si>
  <si>
    <t>80.</t>
  </si>
  <si>
    <t>ZT tartály refix DE 100</t>
  </si>
  <si>
    <t>81.</t>
  </si>
  <si>
    <t>Kőbánya Autóbusz Trolibusz Telephely</t>
  </si>
  <si>
    <t>Bp. X. Zách u. 8.</t>
  </si>
  <si>
    <t>Guillot Totalhub.ST</t>
  </si>
  <si>
    <t>82.</t>
  </si>
  <si>
    <t xml:space="preserve"> gázégő</t>
  </si>
  <si>
    <t>Riello RS120 BLU</t>
  </si>
  <si>
    <t>83.</t>
  </si>
  <si>
    <t>kazánfelügyeleti rendszer</t>
  </si>
  <si>
    <t>84.</t>
  </si>
  <si>
    <t>gázérzékelő</t>
  </si>
  <si>
    <t>85.</t>
  </si>
  <si>
    <t>86.</t>
  </si>
  <si>
    <t>HMV bojler 5000 l.</t>
  </si>
  <si>
    <t>87.</t>
  </si>
  <si>
    <t>Gázfogadó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</si>
  <si>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</si>
  <si>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</si>
  <si>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</si>
  <si>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</si>
  <si>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</si>
  <si>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</si>
  <si>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</si>
  <si>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</si>
  <si>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</si>
  <si>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</si>
  <si>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</si>
  <si>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</si>
  <si>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</si>
  <si>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</si>
  <si>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</si>
  <si>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</si>
  <si>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</si>
  <si>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</si>
  <si>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</si>
  <si>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</si>
  <si>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</si>
  <si>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</si>
  <si>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</si>
  <si>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</si>
  <si>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</si>
  <si>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</si>
  <si>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</si>
  <si>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</si>
  <si>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</si>
  <si>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</si>
  <si>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</si>
  <si>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</si>
  <si>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</si>
  <si>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</si>
  <si>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</si>
  <si>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</si>
  <si>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</si>
  <si>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</si>
  <si>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</si>
  <si>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</si>
  <si>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</si>
  <si>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</si>
  <si>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</si>
  <si>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</si>
  <si>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</si>
  <si>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</si>
  <si>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</si>
  <si>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</si>
  <si>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</si>
  <si>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</si>
  <si>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</si>
  <si>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</si>
  <si>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</si>
  <si>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</si>
  <si>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</si>
  <si>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</si>
  <si>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</si>
  <si>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</si>
  <si>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</si>
  <si>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</si>
  <si>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</si>
  <si>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</si>
  <si>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</si>
  <si>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</si>
  <si>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</si>
  <si>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</si>
  <si>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</si>
  <si>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</si>
  <si>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</si>
  <si>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</si>
  <si>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</si>
  <si>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</si>
  <si>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</si>
  <si>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</si>
  <si>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</si>
  <si>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</si>
  <si>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</si>
  <si>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</si>
  <si>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</si>
  <si>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</si>
  <si>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</si>
  <si>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</si>
  <si>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</si>
  <si>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</si>
  <si>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Budapest VIII. 
Szabó Ervin tér 2.</t>
  </si>
  <si>
    <t>Metró É-D Kőér utca</t>
  </si>
  <si>
    <t>Budapest X. 
Kőér u. 2/C.</t>
  </si>
  <si>
    <t>hőközpontok</t>
  </si>
  <si>
    <r>
      <t xml:space="preserve">Metró K-Ny Fehér út
</t>
    </r>
    <r>
      <rPr>
        <sz val="12"/>
        <color rgb="FFFF0000"/>
        <rFont val="Calibri"/>
        <family val="2"/>
        <charset val="238"/>
        <scheme val="minor"/>
      </rPr>
      <t>2017. január 1-től!</t>
    </r>
  </si>
  <si>
    <t>Budapest XI. Bartók Béla út  137.</t>
  </si>
  <si>
    <t>Budapest IX. Üllői út.197/199.</t>
  </si>
  <si>
    <t>Budapest II. Budakeszi út 9-11.</t>
  </si>
  <si>
    <t>Budapest XIV. Thököly út 173</t>
  </si>
  <si>
    <t xml:space="preserve">Budapest XII.  Szilágyi Erzsébet fasor </t>
  </si>
  <si>
    <t>Budapest XIV. Kacsóh Pongrácz út 21-23</t>
  </si>
  <si>
    <t>Budapest X. Fehér út 1/C.</t>
  </si>
  <si>
    <t>Budapest X. Kőér u. 2/C.</t>
  </si>
  <si>
    <t>Budapest VIII. Szabó Ervin tér 2.</t>
  </si>
  <si>
    <t>Budapest XIV. Hungária krt. 46.</t>
  </si>
  <si>
    <t>Budapest VII. Akácfa u. 15</t>
  </si>
  <si>
    <t>Budapest XVI. Állomás tér 2.</t>
  </si>
  <si>
    <t>Szentendre, Vasúti Villasor 4.</t>
  </si>
  <si>
    <t>Ráckeve, Kossuth Lajos u. 117.</t>
  </si>
  <si>
    <t>1./1.</t>
  </si>
  <si>
    <t>1./2.</t>
  </si>
  <si>
    <t>1./3.</t>
  </si>
  <si>
    <t>2./1.</t>
  </si>
  <si>
    <t>2./2.</t>
  </si>
  <si>
    <t>2./3.</t>
  </si>
  <si>
    <t>2./4.</t>
  </si>
  <si>
    <t>2./5.</t>
  </si>
  <si>
    <t>2./6.</t>
  </si>
  <si>
    <t xml:space="preserve"> Ajánlati ár összesen a teljes időszakra [Ft/3 év] ÁFA nélkül</t>
  </si>
  <si>
    <t xml:space="preserve"> Ajánlati ár  telephelyenként [Ft/hó] ÁFA nélkül</t>
  </si>
  <si>
    <t>2. rész Ajánlati értéke összesen a teljes időszakra</t>
  </si>
  <si>
    <t>1. rész Ajánlati értéke összesen a teljes időszakra</t>
  </si>
  <si>
    <t>Metró K-Ny Fehér út</t>
  </si>
  <si>
    <t>2. rész: Autóbusz és Trolibusz Üzemeltetési Igazgatóság (ATÜI)</t>
  </si>
  <si>
    <t>3. rész Ajánlati értéke összesen a teljes időszakra</t>
  </si>
  <si>
    <t>3. rész: Autóbusz és Trolibusz Üzemeltetési Igazgatóság (ATÜI) telephelyei</t>
  </si>
  <si>
    <t>2. rész: Vasúti Üzemeltetési Igazgatóság (VÜI) telephelyei</t>
  </si>
  <si>
    <t>1. rész: HÉV telephelyek</t>
  </si>
  <si>
    <t>2./7.</t>
  </si>
  <si>
    <t>2./8.</t>
  </si>
  <si>
    <t>2./9.</t>
  </si>
  <si>
    <t>2./10.</t>
  </si>
  <si>
    <t>2./11.</t>
  </si>
  <si>
    <t>2./12.</t>
  </si>
  <si>
    <t>2./13.</t>
  </si>
  <si>
    <t>2./14.</t>
  </si>
  <si>
    <t>2./15.</t>
  </si>
  <si>
    <t>3./1.</t>
  </si>
  <si>
    <t>3./2.</t>
  </si>
  <si>
    <t>3./3.</t>
  </si>
  <si>
    <t>3./4.</t>
  </si>
  <si>
    <t>3./5.</t>
  </si>
  <si>
    <t>3./6.</t>
  </si>
  <si>
    <t>172.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</si>
</sst>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_(* #,##0.00_);_(* \(#,##0.00\);_(* &quot;-&quot;??_);_(@_)"/>
    <numFmt numFmtId="165" formatCode="0_ ;\-0\ "/>
    <numFmt numFmtId="166" formatCode="#,##0_ ;\-#,##0\ "/>
    <numFmt numFmtId="167" formatCode="0.0_ ;\-0.0\ 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</cellStyleXfs>
  <cellXfs count="98">
    <xf numFmtId="0" fontId="0" fillId="0" borderId="0" xfId="0"/>
    <xf numFmtId="0" fontId="6" fillId="0" borderId="0" xfId="2" applyFont="1"/>
    <xf numFmtId="0" fontId="6" fillId="0" borderId="1" xfId="2" applyFont="1" applyBorder="1" applyAlignment="1">
      <alignment horizontal="center"/>
    </xf>
    <xf numFmtId="0" fontId="6" fillId="0" borderId="1" xfId="2" applyFont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/>
    </xf>
    <xf numFmtId="0" fontId="6" fillId="0" borderId="1" xfId="2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6" fontId="5" fillId="0" borderId="1" xfId="1" applyNumberFormat="1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166" fontId="6" fillId="0" borderId="1" xfId="1" applyNumberFormat="1" applyFont="1" applyBorder="1" applyAlignment="1">
      <alignment horizontal="right" vertical="center" wrapText="1"/>
    </xf>
    <xf numFmtId="165" fontId="6" fillId="0" borderId="1" xfId="3" applyNumberFormat="1" applyFont="1" applyBorder="1" applyAlignment="1">
      <alignment horizontal="center" vertical="center" wrapText="1"/>
    </xf>
    <xf numFmtId="166" fontId="6" fillId="0" borderId="1" xfId="3" applyNumberFormat="1" applyFont="1" applyBorder="1" applyAlignment="1">
      <alignment horizontal="right" vertical="center" wrapText="1"/>
    </xf>
    <xf numFmtId="167" fontId="6" fillId="0" borderId="1" xfId="3" applyNumberFormat="1" applyFont="1" applyBorder="1" applyAlignment="1">
      <alignment horizontal="center" vertical="center" wrapText="1"/>
    </xf>
    <xf numFmtId="165" fontId="6" fillId="0" borderId="1" xfId="3" applyNumberFormat="1" applyFont="1" applyFill="1" applyBorder="1" applyAlignment="1">
      <alignment horizontal="center" vertical="center" wrapText="1"/>
    </xf>
    <xf numFmtId="166" fontId="6" fillId="0" borderId="1" xfId="3" applyNumberFormat="1" applyFont="1" applyFill="1" applyBorder="1" applyAlignment="1">
      <alignment horizontal="right" vertical="center" wrapText="1"/>
    </xf>
    <xf numFmtId="0" fontId="6" fillId="0" borderId="0" xfId="0" applyFont="1" applyFill="1"/>
    <xf numFmtId="0" fontId="6" fillId="0" borderId="1" xfId="2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" fillId="3" borderId="7" xfId="2" applyFont="1" applyFill="1" applyBorder="1" applyAlignment="1">
      <alignment vertical="center"/>
    </xf>
    <xf numFmtId="0" fontId="6" fillId="0" borderId="1" xfId="2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6" fontId="6" fillId="0" borderId="0" xfId="0" applyNumberFormat="1" applyFont="1"/>
    <xf numFmtId="0" fontId="6" fillId="0" borderId="1" xfId="0" applyFont="1" applyFill="1" applyBorder="1" applyAlignment="1">
      <alignment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6" fillId="2" borderId="0" xfId="0" applyFont="1" applyFill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2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16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2" applyFont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right" vertical="center" wrapText="1"/>
    </xf>
    <xf numFmtId="0" fontId="6" fillId="6" borderId="1" xfId="0" applyFont="1" applyFill="1" applyBorder="1" applyAlignment="1">
      <alignment wrapText="1"/>
    </xf>
    <xf numFmtId="0" fontId="6" fillId="6" borderId="1" xfId="2" applyFont="1" applyFill="1" applyBorder="1" applyAlignment="1">
      <alignment wrapText="1"/>
    </xf>
    <xf numFmtId="0" fontId="6" fillId="5" borderId="1" xfId="2" applyFont="1" applyFill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 wrapText="1"/>
    </xf>
    <xf numFmtId="16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6" fillId="5" borderId="0" xfId="0" applyFont="1" applyFill="1" applyBorder="1" applyAlignment="1">
      <alignment wrapText="1"/>
    </xf>
    <xf numFmtId="0" fontId="6" fillId="0" borderId="0" xfId="2" applyFont="1" applyBorder="1" applyAlignment="1">
      <alignment wrapText="1"/>
    </xf>
    <xf numFmtId="0" fontId="6" fillId="7" borderId="0" xfId="0" applyFont="1" applyFill="1" applyAlignment="1">
      <alignment wrapText="1"/>
    </xf>
    <xf numFmtId="0" fontId="7" fillId="7" borderId="1" xfId="0" applyFont="1" applyFill="1" applyBorder="1" applyAlignment="1">
      <alignment wrapText="1"/>
    </xf>
    <xf numFmtId="0" fontId="7" fillId="6" borderId="1" xfId="0" applyFont="1" applyFill="1" applyBorder="1" applyAlignment="1">
      <alignment wrapText="1"/>
    </xf>
    <xf numFmtId="0" fontId="6" fillId="6" borderId="0" xfId="0" applyFont="1" applyFill="1" applyAlignment="1">
      <alignment wrapText="1"/>
    </xf>
    <xf numFmtId="16" fontId="4" fillId="7" borderId="1" xfId="0" applyNumberFormat="1" applyFont="1" applyFill="1" applyBorder="1" applyAlignment="1">
      <alignment horizontal="left" vertical="center" wrapText="1"/>
    </xf>
    <xf numFmtId="0" fontId="7" fillId="7" borderId="0" xfId="2" applyFont="1" applyFill="1" applyAlignment="1">
      <alignment horizontal="left" wrapText="1"/>
    </xf>
    <xf numFmtId="166" fontId="6" fillId="4" borderId="1" xfId="1" applyNumberFormat="1" applyFont="1" applyFill="1" applyBorder="1" applyAlignment="1">
      <alignment horizontal="right" vertical="center" wrapText="1"/>
    </xf>
    <xf numFmtId="0" fontId="6" fillId="4" borderId="0" xfId="0" applyFont="1" applyFill="1"/>
    <xf numFmtId="0" fontId="5" fillId="0" borderId="1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wrapText="1"/>
    </xf>
    <xf numFmtId="0" fontId="4" fillId="7" borderId="2" xfId="0" applyFont="1" applyFill="1" applyBorder="1" applyAlignment="1">
      <alignment vertical="center" wrapText="1"/>
    </xf>
    <xf numFmtId="0" fontId="4" fillId="7" borderId="3" xfId="0" applyFont="1" applyFill="1" applyBorder="1" applyAlignment="1">
      <alignment vertical="center" wrapText="1"/>
    </xf>
    <xf numFmtId="0" fontId="4" fillId="7" borderId="7" xfId="0" applyFont="1" applyFill="1" applyBorder="1" applyAlignment="1">
      <alignment vertical="center" wrapText="1"/>
    </xf>
    <xf numFmtId="0" fontId="6" fillId="0" borderId="1" xfId="2" applyFont="1" applyBorder="1" applyAlignment="1">
      <alignment horizontal="left" vertical="center" wrapText="1"/>
    </xf>
    <xf numFmtId="0" fontId="4" fillId="3" borderId="2" xfId="2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4" xfId="2" applyFont="1" applyBorder="1" applyAlignment="1">
      <alignment horizontal="left" vertical="center" wrapText="1"/>
    </xf>
    <xf numFmtId="0" fontId="6" fillId="0" borderId="5" xfId="2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4" fillId="6" borderId="1" xfId="2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</cellXfs>
  <cellStyles count="4">
    <cellStyle name="Ezres" xfId="1" builtinId="3"/>
    <cellStyle name="Ezres 2" xfId="3"/>
    <cellStyle name="Normál" xfId="0" builtinId="0"/>
    <cellStyle name="Normál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4"/>
  <sheetViews>
    <sheetView view="pageBreakPreview" zoomScale="90" zoomScaleNormal="70" zoomScaleSheetLayoutView="90" workbookViewId="0">
      <selection activeCell="B3" sqref="B3:B11"/>
    </sheetView>
  </sheetViews>
  <sheetFormatPr defaultColWidth="20.140625" defaultRowHeight="15.75" x14ac:dyDescent="0.25"/>
  <cols>
    <col min="1" max="1" width="5" style="29" bestFit="1" customWidth="1"/>
    <col min="2" max="2" width="25.42578125" style="32" customWidth="1"/>
    <col min="3" max="3" width="29" style="32" customWidth="1"/>
    <col min="4" max="4" width="18.7109375" style="32" customWidth="1"/>
    <col min="5" max="5" width="10.42578125" style="32" customWidth="1"/>
    <col min="6" max="6" width="37.5703125" style="32" customWidth="1"/>
    <col min="7" max="7" width="15.7109375" style="10" bestFit="1" customWidth="1"/>
    <col min="8" max="8" width="18.5703125" style="10" customWidth="1"/>
    <col min="9" max="244" width="20.140625" style="10"/>
    <col min="245" max="245" width="5.28515625" style="10" customWidth="1"/>
    <col min="246" max="246" width="23.7109375" style="10" customWidth="1"/>
    <col min="247" max="247" width="39.85546875" style="10" customWidth="1"/>
    <col min="248" max="248" width="19.42578125" style="10" bestFit="1" customWidth="1"/>
    <col min="249" max="249" width="12.5703125" style="10" customWidth="1"/>
    <col min="250" max="250" width="37.5703125" style="10" customWidth="1"/>
    <col min="251" max="251" width="15.7109375" style="10" bestFit="1" customWidth="1"/>
    <col min="252" max="252" width="17.5703125" style="10" customWidth="1"/>
    <col min="253" max="253" width="19.7109375" style="10" customWidth="1"/>
    <col min="254" max="500" width="20.140625" style="10"/>
    <col min="501" max="501" width="5.28515625" style="10" customWidth="1"/>
    <col min="502" max="502" width="23.7109375" style="10" customWidth="1"/>
    <col min="503" max="503" width="39.85546875" style="10" customWidth="1"/>
    <col min="504" max="504" width="19.42578125" style="10" bestFit="1" customWidth="1"/>
    <col min="505" max="505" width="12.5703125" style="10" customWidth="1"/>
    <col min="506" max="506" width="37.5703125" style="10" customWidth="1"/>
    <col min="507" max="507" width="15.7109375" style="10" bestFit="1" customWidth="1"/>
    <col min="508" max="508" width="17.5703125" style="10" customWidth="1"/>
    <col min="509" max="509" width="19.7109375" style="10" customWidth="1"/>
    <col min="510" max="756" width="20.140625" style="10"/>
    <col min="757" max="757" width="5.28515625" style="10" customWidth="1"/>
    <col min="758" max="758" width="23.7109375" style="10" customWidth="1"/>
    <col min="759" max="759" width="39.85546875" style="10" customWidth="1"/>
    <col min="760" max="760" width="19.42578125" style="10" bestFit="1" customWidth="1"/>
    <col min="761" max="761" width="12.5703125" style="10" customWidth="1"/>
    <col min="762" max="762" width="37.5703125" style="10" customWidth="1"/>
    <col min="763" max="763" width="15.7109375" style="10" bestFit="1" customWidth="1"/>
    <col min="764" max="764" width="17.5703125" style="10" customWidth="1"/>
    <col min="765" max="765" width="19.7109375" style="10" customWidth="1"/>
    <col min="766" max="1012" width="20.140625" style="10"/>
    <col min="1013" max="1013" width="5.28515625" style="10" customWidth="1"/>
    <col min="1014" max="1014" width="23.7109375" style="10" customWidth="1"/>
    <col min="1015" max="1015" width="39.85546875" style="10" customWidth="1"/>
    <col min="1016" max="1016" width="19.42578125" style="10" bestFit="1" customWidth="1"/>
    <col min="1017" max="1017" width="12.5703125" style="10" customWidth="1"/>
    <col min="1018" max="1018" width="37.5703125" style="10" customWidth="1"/>
    <col min="1019" max="1019" width="15.7109375" style="10" bestFit="1" customWidth="1"/>
    <col min="1020" max="1020" width="17.5703125" style="10" customWidth="1"/>
    <col min="1021" max="1021" width="19.7109375" style="10" customWidth="1"/>
    <col min="1022" max="1268" width="20.140625" style="10"/>
    <col min="1269" max="1269" width="5.28515625" style="10" customWidth="1"/>
    <col min="1270" max="1270" width="23.7109375" style="10" customWidth="1"/>
    <col min="1271" max="1271" width="39.85546875" style="10" customWidth="1"/>
    <col min="1272" max="1272" width="19.42578125" style="10" bestFit="1" customWidth="1"/>
    <col min="1273" max="1273" width="12.5703125" style="10" customWidth="1"/>
    <col min="1274" max="1274" width="37.5703125" style="10" customWidth="1"/>
    <col min="1275" max="1275" width="15.7109375" style="10" bestFit="1" customWidth="1"/>
    <col min="1276" max="1276" width="17.5703125" style="10" customWidth="1"/>
    <col min="1277" max="1277" width="19.7109375" style="10" customWidth="1"/>
    <col min="1278" max="1524" width="20.140625" style="10"/>
    <col min="1525" max="1525" width="5.28515625" style="10" customWidth="1"/>
    <col min="1526" max="1526" width="23.7109375" style="10" customWidth="1"/>
    <col min="1527" max="1527" width="39.85546875" style="10" customWidth="1"/>
    <col min="1528" max="1528" width="19.42578125" style="10" bestFit="1" customWidth="1"/>
    <col min="1529" max="1529" width="12.5703125" style="10" customWidth="1"/>
    <col min="1530" max="1530" width="37.5703125" style="10" customWidth="1"/>
    <col min="1531" max="1531" width="15.7109375" style="10" bestFit="1" customWidth="1"/>
    <col min="1532" max="1532" width="17.5703125" style="10" customWidth="1"/>
    <col min="1533" max="1533" width="19.7109375" style="10" customWidth="1"/>
    <col min="1534" max="1780" width="20.140625" style="10"/>
    <col min="1781" max="1781" width="5.28515625" style="10" customWidth="1"/>
    <col min="1782" max="1782" width="23.7109375" style="10" customWidth="1"/>
    <col min="1783" max="1783" width="39.85546875" style="10" customWidth="1"/>
    <col min="1784" max="1784" width="19.42578125" style="10" bestFit="1" customWidth="1"/>
    <col min="1785" max="1785" width="12.5703125" style="10" customWidth="1"/>
    <col min="1786" max="1786" width="37.5703125" style="10" customWidth="1"/>
    <col min="1787" max="1787" width="15.7109375" style="10" bestFit="1" customWidth="1"/>
    <col min="1788" max="1788" width="17.5703125" style="10" customWidth="1"/>
    <col min="1789" max="1789" width="19.7109375" style="10" customWidth="1"/>
    <col min="1790" max="2036" width="20.140625" style="10"/>
    <col min="2037" max="2037" width="5.28515625" style="10" customWidth="1"/>
    <col min="2038" max="2038" width="23.7109375" style="10" customWidth="1"/>
    <col min="2039" max="2039" width="39.85546875" style="10" customWidth="1"/>
    <col min="2040" max="2040" width="19.42578125" style="10" bestFit="1" customWidth="1"/>
    <col min="2041" max="2041" width="12.5703125" style="10" customWidth="1"/>
    <col min="2042" max="2042" width="37.5703125" style="10" customWidth="1"/>
    <col min="2043" max="2043" width="15.7109375" style="10" bestFit="1" customWidth="1"/>
    <col min="2044" max="2044" width="17.5703125" style="10" customWidth="1"/>
    <col min="2045" max="2045" width="19.7109375" style="10" customWidth="1"/>
    <col min="2046" max="2292" width="20.140625" style="10"/>
    <col min="2293" max="2293" width="5.28515625" style="10" customWidth="1"/>
    <col min="2294" max="2294" width="23.7109375" style="10" customWidth="1"/>
    <col min="2295" max="2295" width="39.85546875" style="10" customWidth="1"/>
    <col min="2296" max="2296" width="19.42578125" style="10" bestFit="1" customWidth="1"/>
    <col min="2297" max="2297" width="12.5703125" style="10" customWidth="1"/>
    <col min="2298" max="2298" width="37.5703125" style="10" customWidth="1"/>
    <col min="2299" max="2299" width="15.7109375" style="10" bestFit="1" customWidth="1"/>
    <col min="2300" max="2300" width="17.5703125" style="10" customWidth="1"/>
    <col min="2301" max="2301" width="19.7109375" style="10" customWidth="1"/>
    <col min="2302" max="2548" width="20.140625" style="10"/>
    <col min="2549" max="2549" width="5.28515625" style="10" customWidth="1"/>
    <col min="2550" max="2550" width="23.7109375" style="10" customWidth="1"/>
    <col min="2551" max="2551" width="39.85546875" style="10" customWidth="1"/>
    <col min="2552" max="2552" width="19.42578125" style="10" bestFit="1" customWidth="1"/>
    <col min="2553" max="2553" width="12.5703125" style="10" customWidth="1"/>
    <col min="2554" max="2554" width="37.5703125" style="10" customWidth="1"/>
    <col min="2555" max="2555" width="15.7109375" style="10" bestFit="1" customWidth="1"/>
    <col min="2556" max="2556" width="17.5703125" style="10" customWidth="1"/>
    <col min="2557" max="2557" width="19.7109375" style="10" customWidth="1"/>
    <col min="2558" max="2804" width="20.140625" style="10"/>
    <col min="2805" max="2805" width="5.28515625" style="10" customWidth="1"/>
    <col min="2806" max="2806" width="23.7109375" style="10" customWidth="1"/>
    <col min="2807" max="2807" width="39.85546875" style="10" customWidth="1"/>
    <col min="2808" max="2808" width="19.42578125" style="10" bestFit="1" customWidth="1"/>
    <col min="2809" max="2809" width="12.5703125" style="10" customWidth="1"/>
    <col min="2810" max="2810" width="37.5703125" style="10" customWidth="1"/>
    <col min="2811" max="2811" width="15.7109375" style="10" bestFit="1" customWidth="1"/>
    <col min="2812" max="2812" width="17.5703125" style="10" customWidth="1"/>
    <col min="2813" max="2813" width="19.7109375" style="10" customWidth="1"/>
    <col min="2814" max="3060" width="20.140625" style="10"/>
    <col min="3061" max="3061" width="5.28515625" style="10" customWidth="1"/>
    <col min="3062" max="3062" width="23.7109375" style="10" customWidth="1"/>
    <col min="3063" max="3063" width="39.85546875" style="10" customWidth="1"/>
    <col min="3064" max="3064" width="19.42578125" style="10" bestFit="1" customWidth="1"/>
    <col min="3065" max="3065" width="12.5703125" style="10" customWidth="1"/>
    <col min="3066" max="3066" width="37.5703125" style="10" customWidth="1"/>
    <col min="3067" max="3067" width="15.7109375" style="10" bestFit="1" customWidth="1"/>
    <col min="3068" max="3068" width="17.5703125" style="10" customWidth="1"/>
    <col min="3069" max="3069" width="19.7109375" style="10" customWidth="1"/>
    <col min="3070" max="3316" width="20.140625" style="10"/>
    <col min="3317" max="3317" width="5.28515625" style="10" customWidth="1"/>
    <col min="3318" max="3318" width="23.7109375" style="10" customWidth="1"/>
    <col min="3319" max="3319" width="39.85546875" style="10" customWidth="1"/>
    <col min="3320" max="3320" width="19.42578125" style="10" bestFit="1" customWidth="1"/>
    <col min="3321" max="3321" width="12.5703125" style="10" customWidth="1"/>
    <col min="3322" max="3322" width="37.5703125" style="10" customWidth="1"/>
    <col min="3323" max="3323" width="15.7109375" style="10" bestFit="1" customWidth="1"/>
    <col min="3324" max="3324" width="17.5703125" style="10" customWidth="1"/>
    <col min="3325" max="3325" width="19.7109375" style="10" customWidth="1"/>
    <col min="3326" max="3572" width="20.140625" style="10"/>
    <col min="3573" max="3573" width="5.28515625" style="10" customWidth="1"/>
    <col min="3574" max="3574" width="23.7109375" style="10" customWidth="1"/>
    <col min="3575" max="3575" width="39.85546875" style="10" customWidth="1"/>
    <col min="3576" max="3576" width="19.42578125" style="10" bestFit="1" customWidth="1"/>
    <col min="3577" max="3577" width="12.5703125" style="10" customWidth="1"/>
    <col min="3578" max="3578" width="37.5703125" style="10" customWidth="1"/>
    <col min="3579" max="3579" width="15.7109375" style="10" bestFit="1" customWidth="1"/>
    <col min="3580" max="3580" width="17.5703125" style="10" customWidth="1"/>
    <col min="3581" max="3581" width="19.7109375" style="10" customWidth="1"/>
    <col min="3582" max="3828" width="20.140625" style="10"/>
    <col min="3829" max="3829" width="5.28515625" style="10" customWidth="1"/>
    <col min="3830" max="3830" width="23.7109375" style="10" customWidth="1"/>
    <col min="3831" max="3831" width="39.85546875" style="10" customWidth="1"/>
    <col min="3832" max="3832" width="19.42578125" style="10" bestFit="1" customWidth="1"/>
    <col min="3833" max="3833" width="12.5703125" style="10" customWidth="1"/>
    <col min="3834" max="3834" width="37.5703125" style="10" customWidth="1"/>
    <col min="3835" max="3835" width="15.7109375" style="10" bestFit="1" customWidth="1"/>
    <col min="3836" max="3836" width="17.5703125" style="10" customWidth="1"/>
    <col min="3837" max="3837" width="19.7109375" style="10" customWidth="1"/>
    <col min="3838" max="4084" width="20.140625" style="10"/>
    <col min="4085" max="4085" width="5.28515625" style="10" customWidth="1"/>
    <col min="4086" max="4086" width="23.7109375" style="10" customWidth="1"/>
    <col min="4087" max="4087" width="39.85546875" style="10" customWidth="1"/>
    <col min="4088" max="4088" width="19.42578125" style="10" bestFit="1" customWidth="1"/>
    <col min="4089" max="4089" width="12.5703125" style="10" customWidth="1"/>
    <col min="4090" max="4090" width="37.5703125" style="10" customWidth="1"/>
    <col min="4091" max="4091" width="15.7109375" style="10" bestFit="1" customWidth="1"/>
    <col min="4092" max="4092" width="17.5703125" style="10" customWidth="1"/>
    <col min="4093" max="4093" width="19.7109375" style="10" customWidth="1"/>
    <col min="4094" max="4340" width="20.140625" style="10"/>
    <col min="4341" max="4341" width="5.28515625" style="10" customWidth="1"/>
    <col min="4342" max="4342" width="23.7109375" style="10" customWidth="1"/>
    <col min="4343" max="4343" width="39.85546875" style="10" customWidth="1"/>
    <col min="4344" max="4344" width="19.42578125" style="10" bestFit="1" customWidth="1"/>
    <col min="4345" max="4345" width="12.5703125" style="10" customWidth="1"/>
    <col min="4346" max="4346" width="37.5703125" style="10" customWidth="1"/>
    <col min="4347" max="4347" width="15.7109375" style="10" bestFit="1" customWidth="1"/>
    <col min="4348" max="4348" width="17.5703125" style="10" customWidth="1"/>
    <col min="4349" max="4349" width="19.7109375" style="10" customWidth="1"/>
    <col min="4350" max="4596" width="20.140625" style="10"/>
    <col min="4597" max="4597" width="5.28515625" style="10" customWidth="1"/>
    <col min="4598" max="4598" width="23.7109375" style="10" customWidth="1"/>
    <col min="4599" max="4599" width="39.85546875" style="10" customWidth="1"/>
    <col min="4600" max="4600" width="19.42578125" style="10" bestFit="1" customWidth="1"/>
    <col min="4601" max="4601" width="12.5703125" style="10" customWidth="1"/>
    <col min="4602" max="4602" width="37.5703125" style="10" customWidth="1"/>
    <col min="4603" max="4603" width="15.7109375" style="10" bestFit="1" customWidth="1"/>
    <col min="4604" max="4604" width="17.5703125" style="10" customWidth="1"/>
    <col min="4605" max="4605" width="19.7109375" style="10" customWidth="1"/>
    <col min="4606" max="4852" width="20.140625" style="10"/>
    <col min="4853" max="4853" width="5.28515625" style="10" customWidth="1"/>
    <col min="4854" max="4854" width="23.7109375" style="10" customWidth="1"/>
    <col min="4855" max="4855" width="39.85546875" style="10" customWidth="1"/>
    <col min="4856" max="4856" width="19.42578125" style="10" bestFit="1" customWidth="1"/>
    <col min="4857" max="4857" width="12.5703125" style="10" customWidth="1"/>
    <col min="4858" max="4858" width="37.5703125" style="10" customWidth="1"/>
    <col min="4859" max="4859" width="15.7109375" style="10" bestFit="1" customWidth="1"/>
    <col min="4860" max="4860" width="17.5703125" style="10" customWidth="1"/>
    <col min="4861" max="4861" width="19.7109375" style="10" customWidth="1"/>
    <col min="4862" max="5108" width="20.140625" style="10"/>
    <col min="5109" max="5109" width="5.28515625" style="10" customWidth="1"/>
    <col min="5110" max="5110" width="23.7109375" style="10" customWidth="1"/>
    <col min="5111" max="5111" width="39.85546875" style="10" customWidth="1"/>
    <col min="5112" max="5112" width="19.42578125" style="10" bestFit="1" customWidth="1"/>
    <col min="5113" max="5113" width="12.5703125" style="10" customWidth="1"/>
    <col min="5114" max="5114" width="37.5703125" style="10" customWidth="1"/>
    <col min="5115" max="5115" width="15.7109375" style="10" bestFit="1" customWidth="1"/>
    <col min="5116" max="5116" width="17.5703125" style="10" customWidth="1"/>
    <col min="5117" max="5117" width="19.7109375" style="10" customWidth="1"/>
    <col min="5118" max="5364" width="20.140625" style="10"/>
    <col min="5365" max="5365" width="5.28515625" style="10" customWidth="1"/>
    <col min="5366" max="5366" width="23.7109375" style="10" customWidth="1"/>
    <col min="5367" max="5367" width="39.85546875" style="10" customWidth="1"/>
    <col min="5368" max="5368" width="19.42578125" style="10" bestFit="1" customWidth="1"/>
    <col min="5369" max="5369" width="12.5703125" style="10" customWidth="1"/>
    <col min="5370" max="5370" width="37.5703125" style="10" customWidth="1"/>
    <col min="5371" max="5371" width="15.7109375" style="10" bestFit="1" customWidth="1"/>
    <col min="5372" max="5372" width="17.5703125" style="10" customWidth="1"/>
    <col min="5373" max="5373" width="19.7109375" style="10" customWidth="1"/>
    <col min="5374" max="5620" width="20.140625" style="10"/>
    <col min="5621" max="5621" width="5.28515625" style="10" customWidth="1"/>
    <col min="5622" max="5622" width="23.7109375" style="10" customWidth="1"/>
    <col min="5623" max="5623" width="39.85546875" style="10" customWidth="1"/>
    <col min="5624" max="5624" width="19.42578125" style="10" bestFit="1" customWidth="1"/>
    <col min="5625" max="5625" width="12.5703125" style="10" customWidth="1"/>
    <col min="5626" max="5626" width="37.5703125" style="10" customWidth="1"/>
    <col min="5627" max="5627" width="15.7109375" style="10" bestFit="1" customWidth="1"/>
    <col min="5628" max="5628" width="17.5703125" style="10" customWidth="1"/>
    <col min="5629" max="5629" width="19.7109375" style="10" customWidth="1"/>
    <col min="5630" max="5876" width="20.140625" style="10"/>
    <col min="5877" max="5877" width="5.28515625" style="10" customWidth="1"/>
    <col min="5878" max="5878" width="23.7109375" style="10" customWidth="1"/>
    <col min="5879" max="5879" width="39.85546875" style="10" customWidth="1"/>
    <col min="5880" max="5880" width="19.42578125" style="10" bestFit="1" customWidth="1"/>
    <col min="5881" max="5881" width="12.5703125" style="10" customWidth="1"/>
    <col min="5882" max="5882" width="37.5703125" style="10" customWidth="1"/>
    <col min="5883" max="5883" width="15.7109375" style="10" bestFit="1" customWidth="1"/>
    <col min="5884" max="5884" width="17.5703125" style="10" customWidth="1"/>
    <col min="5885" max="5885" width="19.7109375" style="10" customWidth="1"/>
    <col min="5886" max="6132" width="20.140625" style="10"/>
    <col min="6133" max="6133" width="5.28515625" style="10" customWidth="1"/>
    <col min="6134" max="6134" width="23.7109375" style="10" customWidth="1"/>
    <col min="6135" max="6135" width="39.85546875" style="10" customWidth="1"/>
    <col min="6136" max="6136" width="19.42578125" style="10" bestFit="1" customWidth="1"/>
    <col min="6137" max="6137" width="12.5703125" style="10" customWidth="1"/>
    <col min="6138" max="6138" width="37.5703125" style="10" customWidth="1"/>
    <col min="6139" max="6139" width="15.7109375" style="10" bestFit="1" customWidth="1"/>
    <col min="6140" max="6140" width="17.5703125" style="10" customWidth="1"/>
    <col min="6141" max="6141" width="19.7109375" style="10" customWidth="1"/>
    <col min="6142" max="6388" width="20.140625" style="10"/>
    <col min="6389" max="6389" width="5.28515625" style="10" customWidth="1"/>
    <col min="6390" max="6390" width="23.7109375" style="10" customWidth="1"/>
    <col min="6391" max="6391" width="39.85546875" style="10" customWidth="1"/>
    <col min="6392" max="6392" width="19.42578125" style="10" bestFit="1" customWidth="1"/>
    <col min="6393" max="6393" width="12.5703125" style="10" customWidth="1"/>
    <col min="6394" max="6394" width="37.5703125" style="10" customWidth="1"/>
    <col min="6395" max="6395" width="15.7109375" style="10" bestFit="1" customWidth="1"/>
    <col min="6396" max="6396" width="17.5703125" style="10" customWidth="1"/>
    <col min="6397" max="6397" width="19.7109375" style="10" customWidth="1"/>
    <col min="6398" max="6644" width="20.140625" style="10"/>
    <col min="6645" max="6645" width="5.28515625" style="10" customWidth="1"/>
    <col min="6646" max="6646" width="23.7109375" style="10" customWidth="1"/>
    <col min="6647" max="6647" width="39.85546875" style="10" customWidth="1"/>
    <col min="6648" max="6648" width="19.42578125" style="10" bestFit="1" customWidth="1"/>
    <col min="6649" max="6649" width="12.5703125" style="10" customWidth="1"/>
    <col min="6650" max="6650" width="37.5703125" style="10" customWidth="1"/>
    <col min="6651" max="6651" width="15.7109375" style="10" bestFit="1" customWidth="1"/>
    <col min="6652" max="6652" width="17.5703125" style="10" customWidth="1"/>
    <col min="6653" max="6653" width="19.7109375" style="10" customWidth="1"/>
    <col min="6654" max="6900" width="20.140625" style="10"/>
    <col min="6901" max="6901" width="5.28515625" style="10" customWidth="1"/>
    <col min="6902" max="6902" width="23.7109375" style="10" customWidth="1"/>
    <col min="6903" max="6903" width="39.85546875" style="10" customWidth="1"/>
    <col min="6904" max="6904" width="19.42578125" style="10" bestFit="1" customWidth="1"/>
    <col min="6905" max="6905" width="12.5703125" style="10" customWidth="1"/>
    <col min="6906" max="6906" width="37.5703125" style="10" customWidth="1"/>
    <col min="6907" max="6907" width="15.7109375" style="10" bestFit="1" customWidth="1"/>
    <col min="6908" max="6908" width="17.5703125" style="10" customWidth="1"/>
    <col min="6909" max="6909" width="19.7109375" style="10" customWidth="1"/>
    <col min="6910" max="7156" width="20.140625" style="10"/>
    <col min="7157" max="7157" width="5.28515625" style="10" customWidth="1"/>
    <col min="7158" max="7158" width="23.7109375" style="10" customWidth="1"/>
    <col min="7159" max="7159" width="39.85546875" style="10" customWidth="1"/>
    <col min="7160" max="7160" width="19.42578125" style="10" bestFit="1" customWidth="1"/>
    <col min="7161" max="7161" width="12.5703125" style="10" customWidth="1"/>
    <col min="7162" max="7162" width="37.5703125" style="10" customWidth="1"/>
    <col min="7163" max="7163" width="15.7109375" style="10" bestFit="1" customWidth="1"/>
    <col min="7164" max="7164" width="17.5703125" style="10" customWidth="1"/>
    <col min="7165" max="7165" width="19.7109375" style="10" customWidth="1"/>
    <col min="7166" max="7412" width="20.140625" style="10"/>
    <col min="7413" max="7413" width="5.28515625" style="10" customWidth="1"/>
    <col min="7414" max="7414" width="23.7109375" style="10" customWidth="1"/>
    <col min="7415" max="7415" width="39.85546875" style="10" customWidth="1"/>
    <col min="7416" max="7416" width="19.42578125" style="10" bestFit="1" customWidth="1"/>
    <col min="7417" max="7417" width="12.5703125" style="10" customWidth="1"/>
    <col min="7418" max="7418" width="37.5703125" style="10" customWidth="1"/>
    <col min="7419" max="7419" width="15.7109375" style="10" bestFit="1" customWidth="1"/>
    <col min="7420" max="7420" width="17.5703125" style="10" customWidth="1"/>
    <col min="7421" max="7421" width="19.7109375" style="10" customWidth="1"/>
    <col min="7422" max="7668" width="20.140625" style="10"/>
    <col min="7669" max="7669" width="5.28515625" style="10" customWidth="1"/>
    <col min="7670" max="7670" width="23.7109375" style="10" customWidth="1"/>
    <col min="7671" max="7671" width="39.85546875" style="10" customWidth="1"/>
    <col min="7672" max="7672" width="19.42578125" style="10" bestFit="1" customWidth="1"/>
    <col min="7673" max="7673" width="12.5703125" style="10" customWidth="1"/>
    <col min="7674" max="7674" width="37.5703125" style="10" customWidth="1"/>
    <col min="7675" max="7675" width="15.7109375" style="10" bestFit="1" customWidth="1"/>
    <col min="7676" max="7676" width="17.5703125" style="10" customWidth="1"/>
    <col min="7677" max="7677" width="19.7109375" style="10" customWidth="1"/>
    <col min="7678" max="7924" width="20.140625" style="10"/>
    <col min="7925" max="7925" width="5.28515625" style="10" customWidth="1"/>
    <col min="7926" max="7926" width="23.7109375" style="10" customWidth="1"/>
    <col min="7927" max="7927" width="39.85546875" style="10" customWidth="1"/>
    <col min="7928" max="7928" width="19.42578125" style="10" bestFit="1" customWidth="1"/>
    <col min="7929" max="7929" width="12.5703125" style="10" customWidth="1"/>
    <col min="7930" max="7930" width="37.5703125" style="10" customWidth="1"/>
    <col min="7931" max="7931" width="15.7109375" style="10" bestFit="1" customWidth="1"/>
    <col min="7932" max="7932" width="17.5703125" style="10" customWidth="1"/>
    <col min="7933" max="7933" width="19.7109375" style="10" customWidth="1"/>
    <col min="7934" max="8180" width="20.140625" style="10"/>
    <col min="8181" max="8181" width="5.28515625" style="10" customWidth="1"/>
    <col min="8182" max="8182" width="23.7109375" style="10" customWidth="1"/>
    <col min="8183" max="8183" width="39.85546875" style="10" customWidth="1"/>
    <col min="8184" max="8184" width="19.42578125" style="10" bestFit="1" customWidth="1"/>
    <col min="8185" max="8185" width="12.5703125" style="10" customWidth="1"/>
    <col min="8186" max="8186" width="37.5703125" style="10" customWidth="1"/>
    <col min="8187" max="8187" width="15.7109375" style="10" bestFit="1" customWidth="1"/>
    <col min="8188" max="8188" width="17.5703125" style="10" customWidth="1"/>
    <col min="8189" max="8189" width="19.7109375" style="10" customWidth="1"/>
    <col min="8190" max="8436" width="20.140625" style="10"/>
    <col min="8437" max="8437" width="5.28515625" style="10" customWidth="1"/>
    <col min="8438" max="8438" width="23.7109375" style="10" customWidth="1"/>
    <col min="8439" max="8439" width="39.85546875" style="10" customWidth="1"/>
    <col min="8440" max="8440" width="19.42578125" style="10" bestFit="1" customWidth="1"/>
    <col min="8441" max="8441" width="12.5703125" style="10" customWidth="1"/>
    <col min="8442" max="8442" width="37.5703125" style="10" customWidth="1"/>
    <col min="8443" max="8443" width="15.7109375" style="10" bestFit="1" customWidth="1"/>
    <col min="8444" max="8444" width="17.5703125" style="10" customWidth="1"/>
    <col min="8445" max="8445" width="19.7109375" style="10" customWidth="1"/>
    <col min="8446" max="8692" width="20.140625" style="10"/>
    <col min="8693" max="8693" width="5.28515625" style="10" customWidth="1"/>
    <col min="8694" max="8694" width="23.7109375" style="10" customWidth="1"/>
    <col min="8695" max="8695" width="39.85546875" style="10" customWidth="1"/>
    <col min="8696" max="8696" width="19.42578125" style="10" bestFit="1" customWidth="1"/>
    <col min="8697" max="8697" width="12.5703125" style="10" customWidth="1"/>
    <col min="8698" max="8698" width="37.5703125" style="10" customWidth="1"/>
    <col min="8699" max="8699" width="15.7109375" style="10" bestFit="1" customWidth="1"/>
    <col min="8700" max="8700" width="17.5703125" style="10" customWidth="1"/>
    <col min="8701" max="8701" width="19.7109375" style="10" customWidth="1"/>
    <col min="8702" max="8948" width="20.140625" style="10"/>
    <col min="8949" max="8949" width="5.28515625" style="10" customWidth="1"/>
    <col min="8950" max="8950" width="23.7109375" style="10" customWidth="1"/>
    <col min="8951" max="8951" width="39.85546875" style="10" customWidth="1"/>
    <col min="8952" max="8952" width="19.42578125" style="10" bestFit="1" customWidth="1"/>
    <col min="8953" max="8953" width="12.5703125" style="10" customWidth="1"/>
    <col min="8954" max="8954" width="37.5703125" style="10" customWidth="1"/>
    <col min="8955" max="8955" width="15.7109375" style="10" bestFit="1" customWidth="1"/>
    <col min="8956" max="8956" width="17.5703125" style="10" customWidth="1"/>
    <col min="8957" max="8957" width="19.7109375" style="10" customWidth="1"/>
    <col min="8958" max="9204" width="20.140625" style="10"/>
    <col min="9205" max="9205" width="5.28515625" style="10" customWidth="1"/>
    <col min="9206" max="9206" width="23.7109375" style="10" customWidth="1"/>
    <col min="9207" max="9207" width="39.85546875" style="10" customWidth="1"/>
    <col min="9208" max="9208" width="19.42578125" style="10" bestFit="1" customWidth="1"/>
    <col min="9209" max="9209" width="12.5703125" style="10" customWidth="1"/>
    <col min="9210" max="9210" width="37.5703125" style="10" customWidth="1"/>
    <col min="9211" max="9211" width="15.7109375" style="10" bestFit="1" customWidth="1"/>
    <col min="9212" max="9212" width="17.5703125" style="10" customWidth="1"/>
    <col min="9213" max="9213" width="19.7109375" style="10" customWidth="1"/>
    <col min="9214" max="9460" width="20.140625" style="10"/>
    <col min="9461" max="9461" width="5.28515625" style="10" customWidth="1"/>
    <col min="9462" max="9462" width="23.7109375" style="10" customWidth="1"/>
    <col min="9463" max="9463" width="39.85546875" style="10" customWidth="1"/>
    <col min="9464" max="9464" width="19.42578125" style="10" bestFit="1" customWidth="1"/>
    <col min="9465" max="9465" width="12.5703125" style="10" customWidth="1"/>
    <col min="9466" max="9466" width="37.5703125" style="10" customWidth="1"/>
    <col min="9467" max="9467" width="15.7109375" style="10" bestFit="1" customWidth="1"/>
    <col min="9468" max="9468" width="17.5703125" style="10" customWidth="1"/>
    <col min="9469" max="9469" width="19.7109375" style="10" customWidth="1"/>
    <col min="9470" max="9716" width="20.140625" style="10"/>
    <col min="9717" max="9717" width="5.28515625" style="10" customWidth="1"/>
    <col min="9718" max="9718" width="23.7109375" style="10" customWidth="1"/>
    <col min="9719" max="9719" width="39.85546875" style="10" customWidth="1"/>
    <col min="9720" max="9720" width="19.42578125" style="10" bestFit="1" customWidth="1"/>
    <col min="9721" max="9721" width="12.5703125" style="10" customWidth="1"/>
    <col min="9722" max="9722" width="37.5703125" style="10" customWidth="1"/>
    <col min="9723" max="9723" width="15.7109375" style="10" bestFit="1" customWidth="1"/>
    <col min="9724" max="9724" width="17.5703125" style="10" customWidth="1"/>
    <col min="9725" max="9725" width="19.7109375" style="10" customWidth="1"/>
    <col min="9726" max="9972" width="20.140625" style="10"/>
    <col min="9973" max="9973" width="5.28515625" style="10" customWidth="1"/>
    <col min="9974" max="9974" width="23.7109375" style="10" customWidth="1"/>
    <col min="9975" max="9975" width="39.85546875" style="10" customWidth="1"/>
    <col min="9976" max="9976" width="19.42578125" style="10" bestFit="1" customWidth="1"/>
    <col min="9977" max="9977" width="12.5703125" style="10" customWidth="1"/>
    <col min="9978" max="9978" width="37.5703125" style="10" customWidth="1"/>
    <col min="9979" max="9979" width="15.7109375" style="10" bestFit="1" customWidth="1"/>
    <col min="9980" max="9980" width="17.5703125" style="10" customWidth="1"/>
    <col min="9981" max="9981" width="19.7109375" style="10" customWidth="1"/>
    <col min="9982" max="10228" width="20.140625" style="10"/>
    <col min="10229" max="10229" width="5.28515625" style="10" customWidth="1"/>
    <col min="10230" max="10230" width="23.7109375" style="10" customWidth="1"/>
    <col min="10231" max="10231" width="39.85546875" style="10" customWidth="1"/>
    <col min="10232" max="10232" width="19.42578125" style="10" bestFit="1" customWidth="1"/>
    <col min="10233" max="10233" width="12.5703125" style="10" customWidth="1"/>
    <col min="10234" max="10234" width="37.5703125" style="10" customWidth="1"/>
    <col min="10235" max="10235" width="15.7109375" style="10" bestFit="1" customWidth="1"/>
    <col min="10236" max="10236" width="17.5703125" style="10" customWidth="1"/>
    <col min="10237" max="10237" width="19.7109375" style="10" customWidth="1"/>
    <col min="10238" max="10484" width="20.140625" style="10"/>
    <col min="10485" max="10485" width="5.28515625" style="10" customWidth="1"/>
    <col min="10486" max="10486" width="23.7109375" style="10" customWidth="1"/>
    <col min="10487" max="10487" width="39.85546875" style="10" customWidth="1"/>
    <col min="10488" max="10488" width="19.42578125" style="10" bestFit="1" customWidth="1"/>
    <col min="10489" max="10489" width="12.5703125" style="10" customWidth="1"/>
    <col min="10490" max="10490" width="37.5703125" style="10" customWidth="1"/>
    <col min="10491" max="10491" width="15.7109375" style="10" bestFit="1" customWidth="1"/>
    <col min="10492" max="10492" width="17.5703125" style="10" customWidth="1"/>
    <col min="10493" max="10493" width="19.7109375" style="10" customWidth="1"/>
    <col min="10494" max="10740" width="20.140625" style="10"/>
    <col min="10741" max="10741" width="5.28515625" style="10" customWidth="1"/>
    <col min="10742" max="10742" width="23.7109375" style="10" customWidth="1"/>
    <col min="10743" max="10743" width="39.85546875" style="10" customWidth="1"/>
    <col min="10744" max="10744" width="19.42578125" style="10" bestFit="1" customWidth="1"/>
    <col min="10745" max="10745" width="12.5703125" style="10" customWidth="1"/>
    <col min="10746" max="10746" width="37.5703125" style="10" customWidth="1"/>
    <col min="10747" max="10747" width="15.7109375" style="10" bestFit="1" customWidth="1"/>
    <col min="10748" max="10748" width="17.5703125" style="10" customWidth="1"/>
    <col min="10749" max="10749" width="19.7109375" style="10" customWidth="1"/>
    <col min="10750" max="10996" width="20.140625" style="10"/>
    <col min="10997" max="10997" width="5.28515625" style="10" customWidth="1"/>
    <col min="10998" max="10998" width="23.7109375" style="10" customWidth="1"/>
    <col min="10999" max="10999" width="39.85546875" style="10" customWidth="1"/>
    <col min="11000" max="11000" width="19.42578125" style="10" bestFit="1" customWidth="1"/>
    <col min="11001" max="11001" width="12.5703125" style="10" customWidth="1"/>
    <col min="11002" max="11002" width="37.5703125" style="10" customWidth="1"/>
    <col min="11003" max="11003" width="15.7109375" style="10" bestFit="1" customWidth="1"/>
    <col min="11004" max="11004" width="17.5703125" style="10" customWidth="1"/>
    <col min="11005" max="11005" width="19.7109375" style="10" customWidth="1"/>
    <col min="11006" max="11252" width="20.140625" style="10"/>
    <col min="11253" max="11253" width="5.28515625" style="10" customWidth="1"/>
    <col min="11254" max="11254" width="23.7109375" style="10" customWidth="1"/>
    <col min="11255" max="11255" width="39.85546875" style="10" customWidth="1"/>
    <col min="11256" max="11256" width="19.42578125" style="10" bestFit="1" customWidth="1"/>
    <col min="11257" max="11257" width="12.5703125" style="10" customWidth="1"/>
    <col min="11258" max="11258" width="37.5703125" style="10" customWidth="1"/>
    <col min="11259" max="11259" width="15.7109375" style="10" bestFit="1" customWidth="1"/>
    <col min="11260" max="11260" width="17.5703125" style="10" customWidth="1"/>
    <col min="11261" max="11261" width="19.7109375" style="10" customWidth="1"/>
    <col min="11262" max="11508" width="20.140625" style="10"/>
    <col min="11509" max="11509" width="5.28515625" style="10" customWidth="1"/>
    <col min="11510" max="11510" width="23.7109375" style="10" customWidth="1"/>
    <col min="11511" max="11511" width="39.85546875" style="10" customWidth="1"/>
    <col min="11512" max="11512" width="19.42578125" style="10" bestFit="1" customWidth="1"/>
    <col min="11513" max="11513" width="12.5703125" style="10" customWidth="1"/>
    <col min="11514" max="11514" width="37.5703125" style="10" customWidth="1"/>
    <col min="11515" max="11515" width="15.7109375" style="10" bestFit="1" customWidth="1"/>
    <col min="11516" max="11516" width="17.5703125" style="10" customWidth="1"/>
    <col min="11517" max="11517" width="19.7109375" style="10" customWidth="1"/>
    <col min="11518" max="11764" width="20.140625" style="10"/>
    <col min="11765" max="11765" width="5.28515625" style="10" customWidth="1"/>
    <col min="11766" max="11766" width="23.7109375" style="10" customWidth="1"/>
    <col min="11767" max="11767" width="39.85546875" style="10" customWidth="1"/>
    <col min="11768" max="11768" width="19.42578125" style="10" bestFit="1" customWidth="1"/>
    <col min="11769" max="11769" width="12.5703125" style="10" customWidth="1"/>
    <col min="11770" max="11770" width="37.5703125" style="10" customWidth="1"/>
    <col min="11771" max="11771" width="15.7109375" style="10" bestFit="1" customWidth="1"/>
    <col min="11772" max="11772" width="17.5703125" style="10" customWidth="1"/>
    <col min="11773" max="11773" width="19.7109375" style="10" customWidth="1"/>
    <col min="11774" max="12020" width="20.140625" style="10"/>
    <col min="12021" max="12021" width="5.28515625" style="10" customWidth="1"/>
    <col min="12022" max="12022" width="23.7109375" style="10" customWidth="1"/>
    <col min="12023" max="12023" width="39.85546875" style="10" customWidth="1"/>
    <col min="12024" max="12024" width="19.42578125" style="10" bestFit="1" customWidth="1"/>
    <col min="12025" max="12025" width="12.5703125" style="10" customWidth="1"/>
    <col min="12026" max="12026" width="37.5703125" style="10" customWidth="1"/>
    <col min="12027" max="12027" width="15.7109375" style="10" bestFit="1" customWidth="1"/>
    <col min="12028" max="12028" width="17.5703125" style="10" customWidth="1"/>
    <col min="12029" max="12029" width="19.7109375" style="10" customWidth="1"/>
    <col min="12030" max="12276" width="20.140625" style="10"/>
    <col min="12277" max="12277" width="5.28515625" style="10" customWidth="1"/>
    <col min="12278" max="12278" width="23.7109375" style="10" customWidth="1"/>
    <col min="12279" max="12279" width="39.85546875" style="10" customWidth="1"/>
    <col min="12280" max="12280" width="19.42578125" style="10" bestFit="1" customWidth="1"/>
    <col min="12281" max="12281" width="12.5703125" style="10" customWidth="1"/>
    <col min="12282" max="12282" width="37.5703125" style="10" customWidth="1"/>
    <col min="12283" max="12283" width="15.7109375" style="10" bestFit="1" customWidth="1"/>
    <col min="12284" max="12284" width="17.5703125" style="10" customWidth="1"/>
    <col min="12285" max="12285" width="19.7109375" style="10" customWidth="1"/>
    <col min="12286" max="12532" width="20.140625" style="10"/>
    <col min="12533" max="12533" width="5.28515625" style="10" customWidth="1"/>
    <col min="12534" max="12534" width="23.7109375" style="10" customWidth="1"/>
    <col min="12535" max="12535" width="39.85546875" style="10" customWidth="1"/>
    <col min="12536" max="12536" width="19.42578125" style="10" bestFit="1" customWidth="1"/>
    <col min="12537" max="12537" width="12.5703125" style="10" customWidth="1"/>
    <col min="12538" max="12538" width="37.5703125" style="10" customWidth="1"/>
    <col min="12539" max="12539" width="15.7109375" style="10" bestFit="1" customWidth="1"/>
    <col min="12540" max="12540" width="17.5703125" style="10" customWidth="1"/>
    <col min="12541" max="12541" width="19.7109375" style="10" customWidth="1"/>
    <col min="12542" max="12788" width="20.140625" style="10"/>
    <col min="12789" max="12789" width="5.28515625" style="10" customWidth="1"/>
    <col min="12790" max="12790" width="23.7109375" style="10" customWidth="1"/>
    <col min="12791" max="12791" width="39.85546875" style="10" customWidth="1"/>
    <col min="12792" max="12792" width="19.42578125" style="10" bestFit="1" customWidth="1"/>
    <col min="12793" max="12793" width="12.5703125" style="10" customWidth="1"/>
    <col min="12794" max="12794" width="37.5703125" style="10" customWidth="1"/>
    <col min="12795" max="12795" width="15.7109375" style="10" bestFit="1" customWidth="1"/>
    <col min="12796" max="12796" width="17.5703125" style="10" customWidth="1"/>
    <col min="12797" max="12797" width="19.7109375" style="10" customWidth="1"/>
    <col min="12798" max="13044" width="20.140625" style="10"/>
    <col min="13045" max="13045" width="5.28515625" style="10" customWidth="1"/>
    <col min="13046" max="13046" width="23.7109375" style="10" customWidth="1"/>
    <col min="13047" max="13047" width="39.85546875" style="10" customWidth="1"/>
    <col min="13048" max="13048" width="19.42578125" style="10" bestFit="1" customWidth="1"/>
    <col min="13049" max="13049" width="12.5703125" style="10" customWidth="1"/>
    <col min="13050" max="13050" width="37.5703125" style="10" customWidth="1"/>
    <col min="13051" max="13051" width="15.7109375" style="10" bestFit="1" customWidth="1"/>
    <col min="13052" max="13052" width="17.5703125" style="10" customWidth="1"/>
    <col min="13053" max="13053" width="19.7109375" style="10" customWidth="1"/>
    <col min="13054" max="13300" width="20.140625" style="10"/>
    <col min="13301" max="13301" width="5.28515625" style="10" customWidth="1"/>
    <col min="13302" max="13302" width="23.7109375" style="10" customWidth="1"/>
    <col min="13303" max="13303" width="39.85546875" style="10" customWidth="1"/>
    <col min="13304" max="13304" width="19.42578125" style="10" bestFit="1" customWidth="1"/>
    <col min="13305" max="13305" width="12.5703125" style="10" customWidth="1"/>
    <col min="13306" max="13306" width="37.5703125" style="10" customWidth="1"/>
    <col min="13307" max="13307" width="15.7109375" style="10" bestFit="1" customWidth="1"/>
    <col min="13308" max="13308" width="17.5703125" style="10" customWidth="1"/>
    <col min="13309" max="13309" width="19.7109375" style="10" customWidth="1"/>
    <col min="13310" max="13556" width="20.140625" style="10"/>
    <col min="13557" max="13557" width="5.28515625" style="10" customWidth="1"/>
    <col min="13558" max="13558" width="23.7109375" style="10" customWidth="1"/>
    <col min="13559" max="13559" width="39.85546875" style="10" customWidth="1"/>
    <col min="13560" max="13560" width="19.42578125" style="10" bestFit="1" customWidth="1"/>
    <col min="13561" max="13561" width="12.5703125" style="10" customWidth="1"/>
    <col min="13562" max="13562" width="37.5703125" style="10" customWidth="1"/>
    <col min="13563" max="13563" width="15.7109375" style="10" bestFit="1" customWidth="1"/>
    <col min="13564" max="13564" width="17.5703125" style="10" customWidth="1"/>
    <col min="13565" max="13565" width="19.7109375" style="10" customWidth="1"/>
    <col min="13566" max="13812" width="20.140625" style="10"/>
    <col min="13813" max="13813" width="5.28515625" style="10" customWidth="1"/>
    <col min="13814" max="13814" width="23.7109375" style="10" customWidth="1"/>
    <col min="13815" max="13815" width="39.85546875" style="10" customWidth="1"/>
    <col min="13816" max="13816" width="19.42578125" style="10" bestFit="1" customWidth="1"/>
    <col min="13817" max="13817" width="12.5703125" style="10" customWidth="1"/>
    <col min="13818" max="13818" width="37.5703125" style="10" customWidth="1"/>
    <col min="13819" max="13819" width="15.7109375" style="10" bestFit="1" customWidth="1"/>
    <col min="13820" max="13820" width="17.5703125" style="10" customWidth="1"/>
    <col min="13821" max="13821" width="19.7109375" style="10" customWidth="1"/>
    <col min="13822" max="14068" width="20.140625" style="10"/>
    <col min="14069" max="14069" width="5.28515625" style="10" customWidth="1"/>
    <col min="14070" max="14070" width="23.7109375" style="10" customWidth="1"/>
    <col min="14071" max="14071" width="39.85546875" style="10" customWidth="1"/>
    <col min="14072" max="14072" width="19.42578125" style="10" bestFit="1" customWidth="1"/>
    <col min="14073" max="14073" width="12.5703125" style="10" customWidth="1"/>
    <col min="14074" max="14074" width="37.5703125" style="10" customWidth="1"/>
    <col min="14075" max="14075" width="15.7109375" style="10" bestFit="1" customWidth="1"/>
    <col min="14076" max="14076" width="17.5703125" style="10" customWidth="1"/>
    <col min="14077" max="14077" width="19.7109375" style="10" customWidth="1"/>
    <col min="14078" max="14324" width="20.140625" style="10"/>
    <col min="14325" max="14325" width="5.28515625" style="10" customWidth="1"/>
    <col min="14326" max="14326" width="23.7109375" style="10" customWidth="1"/>
    <col min="14327" max="14327" width="39.85546875" style="10" customWidth="1"/>
    <col min="14328" max="14328" width="19.42578125" style="10" bestFit="1" customWidth="1"/>
    <col min="14329" max="14329" width="12.5703125" style="10" customWidth="1"/>
    <col min="14330" max="14330" width="37.5703125" style="10" customWidth="1"/>
    <col min="14331" max="14331" width="15.7109375" style="10" bestFit="1" customWidth="1"/>
    <col min="14332" max="14332" width="17.5703125" style="10" customWidth="1"/>
    <col min="14333" max="14333" width="19.7109375" style="10" customWidth="1"/>
    <col min="14334" max="14580" width="20.140625" style="10"/>
    <col min="14581" max="14581" width="5.28515625" style="10" customWidth="1"/>
    <col min="14582" max="14582" width="23.7109375" style="10" customWidth="1"/>
    <col min="14583" max="14583" width="39.85546875" style="10" customWidth="1"/>
    <col min="14584" max="14584" width="19.42578125" style="10" bestFit="1" customWidth="1"/>
    <col min="14585" max="14585" width="12.5703125" style="10" customWidth="1"/>
    <col min="14586" max="14586" width="37.5703125" style="10" customWidth="1"/>
    <col min="14587" max="14587" width="15.7109375" style="10" bestFit="1" customWidth="1"/>
    <col min="14588" max="14588" width="17.5703125" style="10" customWidth="1"/>
    <col min="14589" max="14589" width="19.7109375" style="10" customWidth="1"/>
    <col min="14590" max="14836" width="20.140625" style="10"/>
    <col min="14837" max="14837" width="5.28515625" style="10" customWidth="1"/>
    <col min="14838" max="14838" width="23.7109375" style="10" customWidth="1"/>
    <col min="14839" max="14839" width="39.85546875" style="10" customWidth="1"/>
    <col min="14840" max="14840" width="19.42578125" style="10" bestFit="1" customWidth="1"/>
    <col min="14841" max="14841" width="12.5703125" style="10" customWidth="1"/>
    <col min="14842" max="14842" width="37.5703125" style="10" customWidth="1"/>
    <col min="14843" max="14843" width="15.7109375" style="10" bestFit="1" customWidth="1"/>
    <col min="14844" max="14844" width="17.5703125" style="10" customWidth="1"/>
    <col min="14845" max="14845" width="19.7109375" style="10" customWidth="1"/>
    <col min="14846" max="15092" width="20.140625" style="10"/>
    <col min="15093" max="15093" width="5.28515625" style="10" customWidth="1"/>
    <col min="15094" max="15094" width="23.7109375" style="10" customWidth="1"/>
    <col min="15095" max="15095" width="39.85546875" style="10" customWidth="1"/>
    <col min="15096" max="15096" width="19.42578125" style="10" bestFit="1" customWidth="1"/>
    <col min="15097" max="15097" width="12.5703125" style="10" customWidth="1"/>
    <col min="15098" max="15098" width="37.5703125" style="10" customWidth="1"/>
    <col min="15099" max="15099" width="15.7109375" style="10" bestFit="1" customWidth="1"/>
    <col min="15100" max="15100" width="17.5703125" style="10" customWidth="1"/>
    <col min="15101" max="15101" width="19.7109375" style="10" customWidth="1"/>
    <col min="15102" max="15348" width="20.140625" style="10"/>
    <col min="15349" max="15349" width="5.28515625" style="10" customWidth="1"/>
    <col min="15350" max="15350" width="23.7109375" style="10" customWidth="1"/>
    <col min="15351" max="15351" width="39.85546875" style="10" customWidth="1"/>
    <col min="15352" max="15352" width="19.42578125" style="10" bestFit="1" customWidth="1"/>
    <col min="15353" max="15353" width="12.5703125" style="10" customWidth="1"/>
    <col min="15354" max="15354" width="37.5703125" style="10" customWidth="1"/>
    <col min="15355" max="15355" width="15.7109375" style="10" bestFit="1" customWidth="1"/>
    <col min="15356" max="15356" width="17.5703125" style="10" customWidth="1"/>
    <col min="15357" max="15357" width="19.7109375" style="10" customWidth="1"/>
    <col min="15358" max="15604" width="20.140625" style="10"/>
    <col min="15605" max="15605" width="5.28515625" style="10" customWidth="1"/>
    <col min="15606" max="15606" width="23.7109375" style="10" customWidth="1"/>
    <col min="15607" max="15607" width="39.85546875" style="10" customWidth="1"/>
    <col min="15608" max="15608" width="19.42578125" style="10" bestFit="1" customWidth="1"/>
    <col min="15609" max="15609" width="12.5703125" style="10" customWidth="1"/>
    <col min="15610" max="15610" width="37.5703125" style="10" customWidth="1"/>
    <col min="15611" max="15611" width="15.7109375" style="10" bestFit="1" customWidth="1"/>
    <col min="15612" max="15612" width="17.5703125" style="10" customWidth="1"/>
    <col min="15613" max="15613" width="19.7109375" style="10" customWidth="1"/>
    <col min="15614" max="15860" width="20.140625" style="10"/>
    <col min="15861" max="15861" width="5.28515625" style="10" customWidth="1"/>
    <col min="15862" max="15862" width="23.7109375" style="10" customWidth="1"/>
    <col min="15863" max="15863" width="39.85546875" style="10" customWidth="1"/>
    <col min="15864" max="15864" width="19.42578125" style="10" bestFit="1" customWidth="1"/>
    <col min="15865" max="15865" width="12.5703125" style="10" customWidth="1"/>
    <col min="15866" max="15866" width="37.5703125" style="10" customWidth="1"/>
    <col min="15867" max="15867" width="15.7109375" style="10" bestFit="1" customWidth="1"/>
    <col min="15868" max="15868" width="17.5703125" style="10" customWidth="1"/>
    <col min="15869" max="15869" width="19.7109375" style="10" customWidth="1"/>
    <col min="15870" max="16116" width="20.140625" style="10"/>
    <col min="16117" max="16117" width="5.28515625" style="10" customWidth="1"/>
    <col min="16118" max="16118" width="23.7109375" style="10" customWidth="1"/>
    <col min="16119" max="16119" width="39.85546875" style="10" customWidth="1"/>
    <col min="16120" max="16120" width="19.42578125" style="10" bestFit="1" customWidth="1"/>
    <col min="16121" max="16121" width="12.5703125" style="10" customWidth="1"/>
    <col min="16122" max="16122" width="37.5703125" style="10" customWidth="1"/>
    <col min="16123" max="16123" width="15.7109375" style="10" bestFit="1" customWidth="1"/>
    <col min="16124" max="16124" width="17.5703125" style="10" customWidth="1"/>
    <col min="16125" max="16125" width="19.7109375" style="10" customWidth="1"/>
    <col min="16126" max="16384" width="20.140625" style="10"/>
  </cols>
  <sheetData>
    <row r="1" spans="1:8" s="33" customFormat="1" ht="63" x14ac:dyDescent="0.25">
      <c r="A1" s="6" t="s">
        <v>0</v>
      </c>
      <c r="B1" s="87" t="s">
        <v>1</v>
      </c>
      <c r="C1" s="87"/>
      <c r="D1" s="7" t="s">
        <v>2</v>
      </c>
      <c r="E1" s="7" t="s">
        <v>3</v>
      </c>
      <c r="F1" s="7" t="s">
        <v>4</v>
      </c>
      <c r="G1" s="8" t="s">
        <v>5</v>
      </c>
      <c r="H1" s="9" t="s">
        <v>6</v>
      </c>
    </row>
    <row r="2" spans="1:8" s="70" customFormat="1" x14ac:dyDescent="0.25">
      <c r="A2" s="51" t="s">
        <v>129</v>
      </c>
      <c r="B2" s="88" t="s">
        <v>440</v>
      </c>
      <c r="C2" s="89"/>
      <c r="D2" s="89"/>
      <c r="E2" s="89"/>
      <c r="F2" s="89"/>
      <c r="G2" s="90"/>
      <c r="H2" s="69"/>
    </row>
    <row r="3" spans="1:8" x14ac:dyDescent="0.25">
      <c r="A3" s="38" t="s">
        <v>134</v>
      </c>
      <c r="B3" s="83" t="s">
        <v>69</v>
      </c>
      <c r="C3" s="83" t="s">
        <v>122</v>
      </c>
      <c r="D3" s="11" t="s">
        <v>8</v>
      </c>
      <c r="E3" s="3" t="s">
        <v>9</v>
      </c>
      <c r="F3" s="3" t="s">
        <v>70</v>
      </c>
      <c r="G3" s="22">
        <v>80</v>
      </c>
      <c r="H3" s="23">
        <v>7</v>
      </c>
    </row>
    <row r="4" spans="1:8" x14ac:dyDescent="0.25">
      <c r="A4" s="38" t="s">
        <v>136</v>
      </c>
      <c r="B4" s="84"/>
      <c r="C4" s="84"/>
      <c r="D4" s="11" t="s">
        <v>8</v>
      </c>
      <c r="E4" s="3" t="s">
        <v>9</v>
      </c>
      <c r="F4" s="3" t="s">
        <v>70</v>
      </c>
      <c r="G4" s="22">
        <v>100</v>
      </c>
      <c r="H4" s="23">
        <v>6</v>
      </c>
    </row>
    <row r="5" spans="1:8" x14ac:dyDescent="0.25">
      <c r="A5" s="38" t="s">
        <v>138</v>
      </c>
      <c r="B5" s="84"/>
      <c r="C5" s="84"/>
      <c r="D5" s="11" t="s">
        <v>8</v>
      </c>
      <c r="E5" s="3" t="s">
        <v>9</v>
      </c>
      <c r="F5" s="3" t="s">
        <v>71</v>
      </c>
      <c r="G5" s="22">
        <v>35</v>
      </c>
      <c r="H5" s="23">
        <v>3</v>
      </c>
    </row>
    <row r="6" spans="1:8" x14ac:dyDescent="0.25">
      <c r="A6" s="38" t="s">
        <v>141</v>
      </c>
      <c r="B6" s="84"/>
      <c r="C6" s="84"/>
      <c r="D6" s="3" t="s">
        <v>17</v>
      </c>
      <c r="E6" s="3" t="s">
        <v>9</v>
      </c>
      <c r="F6" s="3" t="s">
        <v>72</v>
      </c>
      <c r="G6" s="24">
        <v>20</v>
      </c>
      <c r="H6" s="23">
        <v>2</v>
      </c>
    </row>
    <row r="7" spans="1:8" x14ac:dyDescent="0.25">
      <c r="A7" s="38" t="s">
        <v>143</v>
      </c>
      <c r="B7" s="84"/>
      <c r="C7" s="84"/>
      <c r="D7" s="3" t="s">
        <v>17</v>
      </c>
      <c r="E7" s="3" t="s">
        <v>9</v>
      </c>
      <c r="F7" s="3" t="s">
        <v>73</v>
      </c>
      <c r="G7" s="24">
        <v>32.5</v>
      </c>
      <c r="H7" s="23">
        <v>18</v>
      </c>
    </row>
    <row r="8" spans="1:8" x14ac:dyDescent="0.25">
      <c r="A8" s="38" t="s">
        <v>145</v>
      </c>
      <c r="B8" s="84"/>
      <c r="C8" s="84"/>
      <c r="D8" s="3" t="s">
        <v>74</v>
      </c>
      <c r="E8" s="3" t="s">
        <v>9</v>
      </c>
      <c r="F8" s="3" t="s">
        <v>75</v>
      </c>
      <c r="G8" s="22" t="s">
        <v>76</v>
      </c>
      <c r="H8" s="23">
        <v>36</v>
      </c>
    </row>
    <row r="9" spans="1:8" x14ac:dyDescent="0.25">
      <c r="A9" s="38" t="s">
        <v>148</v>
      </c>
      <c r="B9" s="85"/>
      <c r="C9" s="85"/>
      <c r="D9" s="19" t="s">
        <v>25</v>
      </c>
      <c r="E9" s="19" t="s">
        <v>9</v>
      </c>
      <c r="F9" s="11" t="s">
        <v>26</v>
      </c>
      <c r="G9" s="22">
        <v>35</v>
      </c>
      <c r="H9" s="23">
        <v>3</v>
      </c>
    </row>
    <row r="10" spans="1:8" x14ac:dyDescent="0.25">
      <c r="A10" s="38" t="s">
        <v>150</v>
      </c>
      <c r="B10" s="85"/>
      <c r="C10" s="85"/>
      <c r="D10" s="11" t="s">
        <v>8</v>
      </c>
      <c r="E10" s="19" t="s">
        <v>9</v>
      </c>
      <c r="F10" s="19" t="s">
        <v>77</v>
      </c>
      <c r="G10" s="22">
        <v>24</v>
      </c>
      <c r="H10" s="23">
        <v>1</v>
      </c>
    </row>
    <row r="11" spans="1:8" x14ac:dyDescent="0.25">
      <c r="A11" s="38" t="s">
        <v>153</v>
      </c>
      <c r="B11" s="86"/>
      <c r="C11" s="86"/>
      <c r="D11" s="19" t="s">
        <v>17</v>
      </c>
      <c r="E11" s="19" t="s">
        <v>9</v>
      </c>
      <c r="F11" s="19" t="s">
        <v>78</v>
      </c>
      <c r="G11" s="22">
        <v>22</v>
      </c>
      <c r="H11" s="23">
        <v>2</v>
      </c>
    </row>
    <row r="12" spans="1:8" x14ac:dyDescent="0.25">
      <c r="A12" s="38" t="s">
        <v>155</v>
      </c>
      <c r="B12" s="82" t="s">
        <v>79</v>
      </c>
      <c r="C12" s="82" t="s">
        <v>124</v>
      </c>
      <c r="D12" s="11" t="s">
        <v>25</v>
      </c>
      <c r="E12" s="11" t="s">
        <v>9</v>
      </c>
      <c r="F12" s="11" t="s">
        <v>80</v>
      </c>
      <c r="G12" s="12" t="s">
        <v>81</v>
      </c>
      <c r="H12" s="13">
        <v>3</v>
      </c>
    </row>
    <row r="13" spans="1:8" x14ac:dyDescent="0.25">
      <c r="A13" s="38" t="s">
        <v>157</v>
      </c>
      <c r="B13" s="82"/>
      <c r="C13" s="82"/>
      <c r="D13" s="11" t="s">
        <v>25</v>
      </c>
      <c r="E13" s="11" t="s">
        <v>9</v>
      </c>
      <c r="F13" s="11" t="s">
        <v>82</v>
      </c>
      <c r="G13" s="12" t="s">
        <v>81</v>
      </c>
      <c r="H13" s="13">
        <v>2</v>
      </c>
    </row>
    <row r="14" spans="1:8" ht="15.75" customHeight="1" x14ac:dyDescent="0.25">
      <c r="A14" s="38" t="s">
        <v>159</v>
      </c>
      <c r="B14" s="91" t="s">
        <v>83</v>
      </c>
      <c r="C14" s="91" t="s">
        <v>123</v>
      </c>
      <c r="D14" s="11" t="s">
        <v>25</v>
      </c>
      <c r="E14" s="11" t="s">
        <v>9</v>
      </c>
      <c r="F14" s="11" t="s">
        <v>84</v>
      </c>
      <c r="G14" s="12">
        <v>700</v>
      </c>
      <c r="H14" s="13">
        <v>2</v>
      </c>
    </row>
    <row r="15" spans="1:8" x14ac:dyDescent="0.25">
      <c r="A15" s="38" t="s">
        <v>161</v>
      </c>
      <c r="B15" s="92"/>
      <c r="C15" s="92"/>
      <c r="D15" s="11" t="s">
        <v>25</v>
      </c>
      <c r="E15" s="11" t="s">
        <v>9</v>
      </c>
      <c r="F15" s="11" t="s">
        <v>85</v>
      </c>
      <c r="G15" s="12">
        <v>420</v>
      </c>
      <c r="H15" s="13">
        <v>1</v>
      </c>
    </row>
    <row r="16" spans="1:8" s="70" customFormat="1" x14ac:dyDescent="0.25">
      <c r="A16" s="38" t="s">
        <v>165</v>
      </c>
      <c r="B16" s="88" t="s">
        <v>439</v>
      </c>
      <c r="C16" s="89"/>
      <c r="D16" s="89"/>
      <c r="E16" s="89"/>
      <c r="F16" s="89"/>
      <c r="G16" s="90"/>
      <c r="H16" s="69"/>
    </row>
    <row r="17" spans="1:8" x14ac:dyDescent="0.25">
      <c r="A17" s="38" t="s">
        <v>167</v>
      </c>
      <c r="B17" s="82" t="s">
        <v>7</v>
      </c>
      <c r="C17" s="82" t="s">
        <v>114</v>
      </c>
      <c r="D17" s="11" t="s">
        <v>8</v>
      </c>
      <c r="E17" s="11" t="s">
        <v>9</v>
      </c>
      <c r="F17" s="11" t="s">
        <v>10</v>
      </c>
      <c r="G17" s="12">
        <v>24</v>
      </c>
      <c r="H17" s="13">
        <v>1</v>
      </c>
    </row>
    <row r="18" spans="1:8" x14ac:dyDescent="0.25">
      <c r="A18" s="38" t="s">
        <v>169</v>
      </c>
      <c r="B18" s="82"/>
      <c r="C18" s="82"/>
      <c r="D18" s="11" t="s">
        <v>8</v>
      </c>
      <c r="E18" s="11" t="s">
        <v>9</v>
      </c>
      <c r="F18" s="11" t="s">
        <v>11</v>
      </c>
      <c r="G18" s="12">
        <v>30</v>
      </c>
      <c r="H18" s="13">
        <v>1</v>
      </c>
    </row>
    <row r="19" spans="1:8" x14ac:dyDescent="0.25">
      <c r="A19" s="38" t="s">
        <v>171</v>
      </c>
      <c r="B19" s="82"/>
      <c r="C19" s="82"/>
      <c r="D19" s="11" t="s">
        <v>8</v>
      </c>
      <c r="E19" s="11" t="s">
        <v>9</v>
      </c>
      <c r="F19" s="11" t="s">
        <v>12</v>
      </c>
      <c r="G19" s="12">
        <v>36</v>
      </c>
      <c r="H19" s="13">
        <v>1</v>
      </c>
    </row>
    <row r="20" spans="1:8" x14ac:dyDescent="0.25">
      <c r="A20" s="38" t="s">
        <v>173</v>
      </c>
      <c r="B20" s="82"/>
      <c r="C20" s="82"/>
      <c r="D20" s="11" t="s">
        <v>8</v>
      </c>
      <c r="E20" s="11" t="s">
        <v>9</v>
      </c>
      <c r="F20" s="11" t="s">
        <v>13</v>
      </c>
      <c r="G20" s="12">
        <v>40</v>
      </c>
      <c r="H20" s="13">
        <v>1</v>
      </c>
    </row>
    <row r="21" spans="1:8" x14ac:dyDescent="0.25">
      <c r="A21" s="38" t="s">
        <v>175</v>
      </c>
      <c r="B21" s="82"/>
      <c r="C21" s="82"/>
      <c r="D21" s="11" t="s">
        <v>8</v>
      </c>
      <c r="E21" s="11" t="s">
        <v>9</v>
      </c>
      <c r="F21" s="11" t="s">
        <v>14</v>
      </c>
      <c r="G21" s="12">
        <v>45</v>
      </c>
      <c r="H21" s="13">
        <v>6</v>
      </c>
    </row>
    <row r="22" spans="1:8" x14ac:dyDescent="0.25">
      <c r="A22" s="38" t="s">
        <v>176</v>
      </c>
      <c r="B22" s="82"/>
      <c r="C22" s="82"/>
      <c r="D22" s="11" t="s">
        <v>8</v>
      </c>
      <c r="E22" s="11" t="s">
        <v>9</v>
      </c>
      <c r="F22" s="11" t="s">
        <v>15</v>
      </c>
      <c r="G22" s="12">
        <v>85</v>
      </c>
      <c r="H22" s="13">
        <v>3</v>
      </c>
    </row>
    <row r="23" spans="1:8" x14ac:dyDescent="0.25">
      <c r="A23" s="38" t="s">
        <v>178</v>
      </c>
      <c r="B23" s="82"/>
      <c r="C23" s="82"/>
      <c r="D23" s="11" t="s">
        <v>8</v>
      </c>
      <c r="E23" s="11" t="s">
        <v>9</v>
      </c>
      <c r="F23" s="11" t="s">
        <v>16</v>
      </c>
      <c r="G23" s="12">
        <v>18</v>
      </c>
      <c r="H23" s="13">
        <v>1</v>
      </c>
    </row>
    <row r="24" spans="1:8" x14ac:dyDescent="0.25">
      <c r="A24" s="38" t="s">
        <v>180</v>
      </c>
      <c r="B24" s="82"/>
      <c r="C24" s="82"/>
      <c r="D24" s="11" t="s">
        <v>17</v>
      </c>
      <c r="E24" s="11" t="s">
        <v>9</v>
      </c>
      <c r="F24" s="11" t="s">
        <v>18</v>
      </c>
      <c r="G24" s="12">
        <v>23</v>
      </c>
      <c r="H24" s="13">
        <v>1</v>
      </c>
    </row>
    <row r="25" spans="1:8" x14ac:dyDescent="0.25">
      <c r="A25" s="38" t="s">
        <v>182</v>
      </c>
      <c r="B25" s="82"/>
      <c r="C25" s="82"/>
      <c r="D25" s="11" t="s">
        <v>17</v>
      </c>
      <c r="E25" s="11" t="s">
        <v>9</v>
      </c>
      <c r="F25" s="11" t="s">
        <v>19</v>
      </c>
      <c r="G25" s="12">
        <v>36</v>
      </c>
      <c r="H25" s="13">
        <v>1</v>
      </c>
    </row>
    <row r="26" spans="1:8" x14ac:dyDescent="0.25">
      <c r="A26" s="38" t="s">
        <v>183</v>
      </c>
      <c r="B26" s="82"/>
      <c r="C26" s="82"/>
      <c r="D26" s="11" t="s">
        <v>17</v>
      </c>
      <c r="E26" s="11" t="s">
        <v>9</v>
      </c>
      <c r="F26" s="11" t="s">
        <v>20</v>
      </c>
      <c r="G26" s="12">
        <v>45</v>
      </c>
      <c r="H26" s="13">
        <v>2</v>
      </c>
    </row>
    <row r="27" spans="1:8" x14ac:dyDescent="0.25">
      <c r="A27" s="38" t="s">
        <v>188</v>
      </c>
      <c r="B27" s="82"/>
      <c r="C27" s="82"/>
      <c r="D27" s="11" t="s">
        <v>21</v>
      </c>
      <c r="E27" s="11" t="s">
        <v>9</v>
      </c>
      <c r="F27" s="11" t="s">
        <v>22</v>
      </c>
      <c r="G27" s="12">
        <v>28</v>
      </c>
      <c r="H27" s="13">
        <v>12</v>
      </c>
    </row>
    <row r="28" spans="1:8" x14ac:dyDescent="0.25">
      <c r="A28" s="38" t="s">
        <v>190</v>
      </c>
      <c r="B28" s="82"/>
      <c r="C28" s="82"/>
      <c r="D28" s="11" t="s">
        <v>21</v>
      </c>
      <c r="E28" s="11" t="s">
        <v>9</v>
      </c>
      <c r="F28" s="11" t="s">
        <v>23</v>
      </c>
      <c r="G28" s="12">
        <v>35</v>
      </c>
      <c r="H28" s="13">
        <v>16</v>
      </c>
    </row>
    <row r="29" spans="1:8" ht="31.5" x14ac:dyDescent="0.25">
      <c r="A29" s="38" t="s">
        <v>192</v>
      </c>
      <c r="B29" s="11" t="s">
        <v>24</v>
      </c>
      <c r="C29" s="11" t="s">
        <v>113</v>
      </c>
      <c r="D29" s="11" t="s">
        <v>25</v>
      </c>
      <c r="E29" s="11" t="s">
        <v>9</v>
      </c>
      <c r="F29" s="11" t="s">
        <v>26</v>
      </c>
      <c r="G29" s="12">
        <v>35</v>
      </c>
      <c r="H29" s="13">
        <v>96</v>
      </c>
    </row>
    <row r="30" spans="1:8" x14ac:dyDescent="0.25">
      <c r="A30" s="38" t="s">
        <v>194</v>
      </c>
      <c r="B30" s="82" t="s">
        <v>27</v>
      </c>
      <c r="C30" s="82" t="s">
        <v>115</v>
      </c>
      <c r="D30" s="11" t="s">
        <v>25</v>
      </c>
      <c r="E30" s="11" t="s">
        <v>9</v>
      </c>
      <c r="F30" s="11" t="s">
        <v>28</v>
      </c>
      <c r="G30" s="12">
        <v>130</v>
      </c>
      <c r="H30" s="13">
        <v>2</v>
      </c>
    </row>
    <row r="31" spans="1:8" x14ac:dyDescent="0.25">
      <c r="A31" s="38" t="s">
        <v>197</v>
      </c>
      <c r="B31" s="82"/>
      <c r="C31" s="82"/>
      <c r="D31" s="11" t="s">
        <v>25</v>
      </c>
      <c r="E31" s="11" t="s">
        <v>29</v>
      </c>
      <c r="F31" s="11" t="s">
        <v>30</v>
      </c>
      <c r="G31" s="12">
        <v>130</v>
      </c>
      <c r="H31" s="13">
        <v>1</v>
      </c>
    </row>
    <row r="32" spans="1:8" x14ac:dyDescent="0.25">
      <c r="A32" s="38" t="s">
        <v>199</v>
      </c>
      <c r="B32" s="82"/>
      <c r="C32" s="82"/>
      <c r="D32" s="11" t="s">
        <v>25</v>
      </c>
      <c r="E32" s="11" t="s">
        <v>29</v>
      </c>
      <c r="F32" s="11" t="s">
        <v>31</v>
      </c>
      <c r="G32" s="12">
        <v>190</v>
      </c>
      <c r="H32" s="13">
        <v>1</v>
      </c>
    </row>
    <row r="33" spans="1:8" x14ac:dyDescent="0.25">
      <c r="A33" s="38" t="s">
        <v>201</v>
      </c>
      <c r="B33" s="82"/>
      <c r="C33" s="82"/>
      <c r="D33" s="11" t="s">
        <v>25</v>
      </c>
      <c r="E33" s="11" t="s">
        <v>29</v>
      </c>
      <c r="F33" s="11" t="s">
        <v>32</v>
      </c>
      <c r="G33" s="12">
        <v>230</v>
      </c>
      <c r="H33" s="13">
        <v>1</v>
      </c>
    </row>
    <row r="34" spans="1:8" x14ac:dyDescent="0.25">
      <c r="A34" s="38" t="s">
        <v>203</v>
      </c>
      <c r="B34" s="82"/>
      <c r="C34" s="82"/>
      <c r="D34" s="11" t="s">
        <v>21</v>
      </c>
      <c r="E34" s="11" t="s">
        <v>9</v>
      </c>
      <c r="F34" s="11" t="s">
        <v>33</v>
      </c>
      <c r="G34" s="12">
        <v>35</v>
      </c>
      <c r="H34" s="13">
        <v>18</v>
      </c>
    </row>
    <row r="35" spans="1:8" x14ac:dyDescent="0.25">
      <c r="A35" s="38" t="s">
        <v>205</v>
      </c>
      <c r="B35" s="82"/>
      <c r="C35" s="82"/>
      <c r="D35" s="11" t="s">
        <v>8</v>
      </c>
      <c r="E35" s="11" t="s">
        <v>9</v>
      </c>
      <c r="F35" s="11" t="s">
        <v>34</v>
      </c>
      <c r="G35" s="12">
        <v>65</v>
      </c>
      <c r="H35" s="13">
        <v>1</v>
      </c>
    </row>
    <row r="36" spans="1:8" x14ac:dyDescent="0.25">
      <c r="A36" s="38" t="s">
        <v>207</v>
      </c>
      <c r="B36" s="82" t="s">
        <v>35</v>
      </c>
      <c r="C36" s="82" t="s">
        <v>116</v>
      </c>
      <c r="D36" s="11" t="s">
        <v>25</v>
      </c>
      <c r="E36" s="11" t="s">
        <v>9</v>
      </c>
      <c r="F36" s="11" t="s">
        <v>36</v>
      </c>
      <c r="G36" s="12">
        <v>130</v>
      </c>
      <c r="H36" s="13">
        <v>5</v>
      </c>
    </row>
    <row r="37" spans="1:8" x14ac:dyDescent="0.25">
      <c r="A37" s="38" t="s">
        <v>209</v>
      </c>
      <c r="B37" s="82"/>
      <c r="C37" s="82"/>
      <c r="D37" s="11" t="s">
        <v>25</v>
      </c>
      <c r="E37" s="11" t="s">
        <v>9</v>
      </c>
      <c r="F37" s="11" t="s">
        <v>37</v>
      </c>
      <c r="G37" s="12">
        <v>90</v>
      </c>
      <c r="H37" s="13">
        <v>1</v>
      </c>
    </row>
    <row r="38" spans="1:8" x14ac:dyDescent="0.25">
      <c r="A38" s="38" t="s">
        <v>211</v>
      </c>
      <c r="B38" s="82"/>
      <c r="C38" s="82"/>
      <c r="D38" s="11" t="s">
        <v>25</v>
      </c>
      <c r="E38" s="11" t="s">
        <v>9</v>
      </c>
      <c r="F38" s="11" t="s">
        <v>38</v>
      </c>
      <c r="G38" s="12">
        <v>24</v>
      </c>
      <c r="H38" s="13">
        <v>1</v>
      </c>
    </row>
    <row r="39" spans="1:8" x14ac:dyDescent="0.25">
      <c r="A39" s="38" t="s">
        <v>213</v>
      </c>
      <c r="B39" s="82"/>
      <c r="C39" s="82"/>
      <c r="D39" s="14" t="s">
        <v>39</v>
      </c>
      <c r="E39" s="11" t="s">
        <v>9</v>
      </c>
      <c r="F39" s="11" t="s">
        <v>40</v>
      </c>
      <c r="G39" s="12">
        <v>24</v>
      </c>
      <c r="H39" s="13">
        <v>11</v>
      </c>
    </row>
    <row r="40" spans="1:8" x14ac:dyDescent="0.25">
      <c r="A40" s="38" t="s">
        <v>215</v>
      </c>
      <c r="B40" s="82"/>
      <c r="C40" s="82"/>
      <c r="D40" s="14" t="s">
        <v>39</v>
      </c>
      <c r="E40" s="11" t="s">
        <v>9</v>
      </c>
      <c r="F40" s="11" t="s">
        <v>41</v>
      </c>
      <c r="G40" s="12">
        <v>23</v>
      </c>
      <c r="H40" s="13">
        <v>1</v>
      </c>
    </row>
    <row r="41" spans="1:8" x14ac:dyDescent="0.25">
      <c r="A41" s="38" t="s">
        <v>218</v>
      </c>
      <c r="B41" s="82"/>
      <c r="C41" s="82"/>
      <c r="D41" s="14" t="s">
        <v>39</v>
      </c>
      <c r="E41" s="11" t="s">
        <v>9</v>
      </c>
      <c r="F41" s="11" t="s">
        <v>42</v>
      </c>
      <c r="G41" s="12">
        <v>14</v>
      </c>
      <c r="H41" s="13">
        <v>1</v>
      </c>
    </row>
    <row r="42" spans="1:8" x14ac:dyDescent="0.25">
      <c r="A42" s="38" t="s">
        <v>220</v>
      </c>
      <c r="B42" s="82"/>
      <c r="C42" s="82"/>
      <c r="D42" s="14" t="s">
        <v>39</v>
      </c>
      <c r="E42" s="11" t="s">
        <v>9</v>
      </c>
      <c r="F42" s="11" t="s">
        <v>43</v>
      </c>
      <c r="G42" s="12">
        <v>14</v>
      </c>
      <c r="H42" s="13">
        <v>9</v>
      </c>
    </row>
    <row r="43" spans="1:8" x14ac:dyDescent="0.25">
      <c r="A43" s="38" t="s">
        <v>222</v>
      </c>
      <c r="B43" s="82"/>
      <c r="C43" s="82"/>
      <c r="D43" s="11" t="s">
        <v>21</v>
      </c>
      <c r="E43" s="11" t="s">
        <v>9</v>
      </c>
      <c r="F43" s="11" t="s">
        <v>44</v>
      </c>
      <c r="G43" s="12">
        <v>14</v>
      </c>
      <c r="H43" s="13">
        <v>1</v>
      </c>
    </row>
    <row r="44" spans="1:8" x14ac:dyDescent="0.25">
      <c r="A44" s="38" t="s">
        <v>224</v>
      </c>
      <c r="B44" s="82"/>
      <c r="C44" s="82"/>
      <c r="D44" s="11" t="s">
        <v>21</v>
      </c>
      <c r="E44" s="11" t="s">
        <v>9</v>
      </c>
      <c r="F44" s="11" t="s">
        <v>45</v>
      </c>
      <c r="G44" s="12">
        <v>55</v>
      </c>
      <c r="H44" s="13">
        <v>1</v>
      </c>
    </row>
    <row r="45" spans="1:8" x14ac:dyDescent="0.25">
      <c r="A45" s="38" t="s">
        <v>226</v>
      </c>
      <c r="B45" s="82"/>
      <c r="C45" s="82"/>
      <c r="D45" s="11" t="s">
        <v>21</v>
      </c>
      <c r="E45" s="11" t="s">
        <v>9</v>
      </c>
      <c r="F45" s="11" t="s">
        <v>46</v>
      </c>
      <c r="G45" s="12">
        <v>95</v>
      </c>
      <c r="H45" s="13">
        <v>2</v>
      </c>
    </row>
    <row r="46" spans="1:8" x14ac:dyDescent="0.25">
      <c r="A46" s="38" t="s">
        <v>228</v>
      </c>
      <c r="B46" s="82"/>
      <c r="C46" s="82"/>
      <c r="D46" s="11" t="s">
        <v>21</v>
      </c>
      <c r="E46" s="11" t="s">
        <v>9</v>
      </c>
      <c r="F46" s="11" t="s">
        <v>47</v>
      </c>
      <c r="G46" s="12">
        <v>36</v>
      </c>
      <c r="H46" s="13">
        <v>2</v>
      </c>
    </row>
    <row r="47" spans="1:8" x14ac:dyDescent="0.25">
      <c r="A47" s="38" t="s">
        <v>230</v>
      </c>
      <c r="B47" s="82"/>
      <c r="C47" s="82"/>
      <c r="D47" s="11" t="s">
        <v>21</v>
      </c>
      <c r="E47" s="11" t="s">
        <v>9</v>
      </c>
      <c r="F47" s="11" t="s">
        <v>48</v>
      </c>
      <c r="G47" s="12">
        <v>55</v>
      </c>
      <c r="H47" s="13">
        <v>21</v>
      </c>
    </row>
    <row r="48" spans="1:8" x14ac:dyDescent="0.25">
      <c r="A48" s="38" t="s">
        <v>232</v>
      </c>
      <c r="B48" s="82"/>
      <c r="C48" s="82"/>
      <c r="D48" s="11" t="s">
        <v>21</v>
      </c>
      <c r="E48" s="11" t="s">
        <v>9</v>
      </c>
      <c r="F48" s="11" t="s">
        <v>49</v>
      </c>
      <c r="G48" s="12">
        <v>75</v>
      </c>
      <c r="H48" s="13">
        <v>1</v>
      </c>
    </row>
    <row r="49" spans="1:8" x14ac:dyDescent="0.25">
      <c r="A49" s="38" t="s">
        <v>233</v>
      </c>
      <c r="B49" s="82" t="s">
        <v>50</v>
      </c>
      <c r="C49" s="82" t="s">
        <v>117</v>
      </c>
      <c r="D49" s="11" t="s">
        <v>51</v>
      </c>
      <c r="E49" s="11" t="s">
        <v>51</v>
      </c>
      <c r="F49" s="14" t="s">
        <v>52</v>
      </c>
      <c r="G49" s="12"/>
      <c r="H49" s="13">
        <v>1</v>
      </c>
    </row>
    <row r="50" spans="1:8" x14ac:dyDescent="0.25">
      <c r="A50" s="38" t="s">
        <v>235</v>
      </c>
      <c r="B50" s="82"/>
      <c r="C50" s="82"/>
      <c r="D50" s="11" t="s">
        <v>25</v>
      </c>
      <c r="E50" s="11" t="s">
        <v>9</v>
      </c>
      <c r="F50" s="11" t="s">
        <v>53</v>
      </c>
      <c r="G50" s="15">
        <v>63</v>
      </c>
      <c r="H50" s="13">
        <v>2</v>
      </c>
    </row>
    <row r="51" spans="1:8" ht="31.5" x14ac:dyDescent="0.25">
      <c r="A51" s="38" t="s">
        <v>237</v>
      </c>
      <c r="B51" s="16" t="s">
        <v>54</v>
      </c>
      <c r="C51" s="16" t="s">
        <v>118</v>
      </c>
      <c r="D51" s="11" t="s">
        <v>25</v>
      </c>
      <c r="E51" s="16" t="s">
        <v>9</v>
      </c>
      <c r="F51" s="11" t="s">
        <v>26</v>
      </c>
      <c r="G51" s="17">
        <v>35</v>
      </c>
      <c r="H51" s="18">
        <v>60</v>
      </c>
    </row>
    <row r="52" spans="1:8" ht="31.5" x14ac:dyDescent="0.25">
      <c r="A52" s="38" t="s">
        <v>239</v>
      </c>
      <c r="B52" s="11" t="s">
        <v>55</v>
      </c>
      <c r="C52" s="11" t="s">
        <v>119</v>
      </c>
      <c r="D52" s="11" t="s">
        <v>25</v>
      </c>
      <c r="E52" s="11" t="s">
        <v>9</v>
      </c>
      <c r="F52" s="11" t="s">
        <v>56</v>
      </c>
      <c r="G52" s="12" t="s">
        <v>57</v>
      </c>
      <c r="H52" s="13">
        <v>3</v>
      </c>
    </row>
    <row r="53" spans="1:8" x14ac:dyDescent="0.25">
      <c r="A53" s="38" t="s">
        <v>243</v>
      </c>
      <c r="B53" s="82" t="s">
        <v>58</v>
      </c>
      <c r="C53" s="82" t="s">
        <v>120</v>
      </c>
      <c r="D53" s="11" t="s">
        <v>25</v>
      </c>
      <c r="E53" s="11" t="s">
        <v>9</v>
      </c>
      <c r="F53" s="11" t="s">
        <v>59</v>
      </c>
      <c r="G53" s="12">
        <v>35</v>
      </c>
      <c r="H53" s="13">
        <v>2</v>
      </c>
    </row>
    <row r="54" spans="1:8" x14ac:dyDescent="0.25">
      <c r="A54" s="38" t="s">
        <v>245</v>
      </c>
      <c r="B54" s="82"/>
      <c r="C54" s="82"/>
      <c r="D54" s="11" t="s">
        <v>25</v>
      </c>
      <c r="E54" s="11" t="s">
        <v>9</v>
      </c>
      <c r="F54" s="11" t="s">
        <v>60</v>
      </c>
      <c r="G54" s="12">
        <v>503</v>
      </c>
      <c r="H54" s="13">
        <v>3</v>
      </c>
    </row>
    <row r="55" spans="1:8" x14ac:dyDescent="0.25">
      <c r="A55" s="38" t="s">
        <v>247</v>
      </c>
      <c r="B55" s="82"/>
      <c r="C55" s="82"/>
      <c r="D55" s="11" t="s">
        <v>25</v>
      </c>
      <c r="E55" s="11" t="s">
        <v>9</v>
      </c>
      <c r="F55" s="11" t="s">
        <v>61</v>
      </c>
      <c r="G55" s="12">
        <v>19</v>
      </c>
      <c r="H55" s="13">
        <v>1</v>
      </c>
    </row>
    <row r="56" spans="1:8" ht="31.5" x14ac:dyDescent="0.25">
      <c r="A56" s="38" t="s">
        <v>249</v>
      </c>
      <c r="B56" s="82"/>
      <c r="C56" s="82"/>
      <c r="D56" s="11" t="s">
        <v>62</v>
      </c>
      <c r="E56" s="11" t="s">
        <v>63</v>
      </c>
      <c r="F56" s="11" t="s">
        <v>64</v>
      </c>
      <c r="G56" s="12">
        <v>21</v>
      </c>
      <c r="H56" s="13">
        <v>18</v>
      </c>
    </row>
    <row r="57" spans="1:8" x14ac:dyDescent="0.25">
      <c r="A57" s="38" t="s">
        <v>251</v>
      </c>
      <c r="B57" s="82"/>
      <c r="C57" s="82"/>
      <c r="D57" s="11" t="s">
        <v>21</v>
      </c>
      <c r="E57" s="11" t="s">
        <v>9</v>
      </c>
      <c r="F57" s="11" t="s">
        <v>65</v>
      </c>
      <c r="G57" s="12">
        <v>8.8000000000000007</v>
      </c>
      <c r="H57" s="13">
        <v>16</v>
      </c>
    </row>
    <row r="58" spans="1:8" x14ac:dyDescent="0.25">
      <c r="A58" s="38" t="s">
        <v>253</v>
      </c>
      <c r="B58" s="82"/>
      <c r="C58" s="82"/>
      <c r="D58" s="11" t="s">
        <v>21</v>
      </c>
      <c r="E58" s="11" t="s">
        <v>9</v>
      </c>
      <c r="F58" s="11" t="s">
        <v>65</v>
      </c>
      <c r="G58" s="12">
        <v>22.3</v>
      </c>
      <c r="H58" s="13">
        <v>9</v>
      </c>
    </row>
    <row r="59" spans="1:8" x14ac:dyDescent="0.25">
      <c r="A59" s="38" t="s">
        <v>257</v>
      </c>
      <c r="B59" s="82"/>
      <c r="C59" s="82"/>
      <c r="D59" s="11" t="s">
        <v>21</v>
      </c>
      <c r="E59" s="11" t="s">
        <v>9</v>
      </c>
      <c r="F59" s="11" t="s">
        <v>65</v>
      </c>
      <c r="G59" s="12">
        <v>14.8</v>
      </c>
      <c r="H59" s="13">
        <v>36</v>
      </c>
    </row>
    <row r="60" spans="1:8" ht="31.5" x14ac:dyDescent="0.25">
      <c r="A60" s="38" t="s">
        <v>259</v>
      </c>
      <c r="B60" s="19" t="s">
        <v>66</v>
      </c>
      <c r="C60" s="19" t="s">
        <v>121</v>
      </c>
      <c r="D60" s="19" t="s">
        <v>25</v>
      </c>
      <c r="E60" s="19" t="s">
        <v>9</v>
      </c>
      <c r="F60" s="19" t="s">
        <v>67</v>
      </c>
      <c r="G60" s="20" t="s">
        <v>68</v>
      </c>
      <c r="H60" s="21">
        <v>2</v>
      </c>
    </row>
    <row r="61" spans="1:8" x14ac:dyDescent="0.25">
      <c r="A61" s="38" t="s">
        <v>261</v>
      </c>
      <c r="B61" s="82" t="s">
        <v>86</v>
      </c>
      <c r="C61" s="82" t="s">
        <v>125</v>
      </c>
      <c r="D61" s="11" t="s">
        <v>25</v>
      </c>
      <c r="E61" s="11" t="s">
        <v>9</v>
      </c>
      <c r="F61" s="11" t="s">
        <v>84</v>
      </c>
      <c r="G61" s="12">
        <v>700</v>
      </c>
      <c r="H61" s="13">
        <v>3</v>
      </c>
    </row>
    <row r="62" spans="1:8" x14ac:dyDescent="0.25">
      <c r="A62" s="38" t="s">
        <v>263</v>
      </c>
      <c r="B62" s="82"/>
      <c r="C62" s="82"/>
      <c r="D62" s="11" t="s">
        <v>25</v>
      </c>
      <c r="E62" s="11" t="s">
        <v>9</v>
      </c>
      <c r="F62" s="11" t="s">
        <v>26</v>
      </c>
      <c r="G62" s="12">
        <v>35</v>
      </c>
      <c r="H62" s="13">
        <v>6</v>
      </c>
    </row>
    <row r="63" spans="1:8" s="27" customFormat="1" x14ac:dyDescent="0.25">
      <c r="A63" s="38" t="s">
        <v>265</v>
      </c>
      <c r="B63" s="79" t="s">
        <v>435</v>
      </c>
      <c r="C63" s="79" t="s">
        <v>126</v>
      </c>
      <c r="D63" s="14" t="s">
        <v>25</v>
      </c>
      <c r="E63" s="28" t="s">
        <v>9</v>
      </c>
      <c r="F63" s="14" t="s">
        <v>87</v>
      </c>
      <c r="G63" s="25">
        <v>136</v>
      </c>
      <c r="H63" s="26">
        <v>10</v>
      </c>
    </row>
    <row r="64" spans="1:8" s="27" customFormat="1" x14ac:dyDescent="0.25">
      <c r="A64" s="38" t="s">
        <v>268</v>
      </c>
      <c r="B64" s="80"/>
      <c r="C64" s="80"/>
      <c r="D64" s="14" t="s">
        <v>39</v>
      </c>
      <c r="E64" s="28" t="s">
        <v>9</v>
      </c>
      <c r="F64" s="28" t="s">
        <v>88</v>
      </c>
      <c r="G64" s="25">
        <v>28</v>
      </c>
      <c r="H64" s="26">
        <v>12</v>
      </c>
    </row>
    <row r="65" spans="1:8" s="27" customFormat="1" x14ac:dyDescent="0.25">
      <c r="A65" s="38" t="s">
        <v>270</v>
      </c>
      <c r="B65" s="80"/>
      <c r="C65" s="80"/>
      <c r="D65" s="14" t="s">
        <v>39</v>
      </c>
      <c r="E65" s="28" t="s">
        <v>9</v>
      </c>
      <c r="F65" s="28" t="s">
        <v>89</v>
      </c>
      <c r="G65" s="25">
        <v>45</v>
      </c>
      <c r="H65" s="26">
        <v>98</v>
      </c>
    </row>
    <row r="66" spans="1:8" s="27" customFormat="1" x14ac:dyDescent="0.25">
      <c r="A66" s="38" t="s">
        <v>272</v>
      </c>
      <c r="B66" s="80"/>
      <c r="C66" s="80"/>
      <c r="D66" s="14" t="s">
        <v>90</v>
      </c>
      <c r="E66" s="28" t="s">
        <v>9</v>
      </c>
      <c r="F66" s="14" t="s">
        <v>91</v>
      </c>
      <c r="G66" s="25">
        <v>33</v>
      </c>
      <c r="H66" s="26">
        <v>4</v>
      </c>
    </row>
    <row r="67" spans="1:8" s="27" customFormat="1" x14ac:dyDescent="0.25">
      <c r="A67" s="38" t="s">
        <v>274</v>
      </c>
      <c r="B67" s="80"/>
      <c r="C67" s="80"/>
      <c r="D67" s="14" t="s">
        <v>90</v>
      </c>
      <c r="E67" s="28" t="s">
        <v>9</v>
      </c>
      <c r="F67" s="14" t="s">
        <v>92</v>
      </c>
      <c r="G67" s="25">
        <v>65</v>
      </c>
      <c r="H67" s="26">
        <v>1</v>
      </c>
    </row>
    <row r="68" spans="1:8" s="27" customFormat="1" x14ac:dyDescent="0.25">
      <c r="A68" s="38" t="s">
        <v>276</v>
      </c>
      <c r="B68" s="80"/>
      <c r="C68" s="80"/>
      <c r="D68" s="14" t="s">
        <v>25</v>
      </c>
      <c r="E68" s="28" t="s">
        <v>9</v>
      </c>
      <c r="F68" s="11" t="s">
        <v>26</v>
      </c>
      <c r="G68" s="25">
        <v>35</v>
      </c>
      <c r="H68" s="26">
        <v>18</v>
      </c>
    </row>
    <row r="69" spans="1:8" s="27" customFormat="1" x14ac:dyDescent="0.25">
      <c r="A69" s="38" t="s">
        <v>278</v>
      </c>
      <c r="B69" s="80"/>
      <c r="C69" s="80"/>
      <c r="D69" s="14" t="s">
        <v>39</v>
      </c>
      <c r="E69" s="28" t="s">
        <v>9</v>
      </c>
      <c r="F69" s="28" t="s">
        <v>93</v>
      </c>
      <c r="G69" s="25">
        <v>45</v>
      </c>
      <c r="H69" s="26">
        <v>3</v>
      </c>
    </row>
    <row r="70" spans="1:8" s="27" customFormat="1" x14ac:dyDescent="0.25">
      <c r="A70" s="38" t="s">
        <v>279</v>
      </c>
      <c r="B70" s="80"/>
      <c r="C70" s="80"/>
      <c r="D70" s="14" t="s">
        <v>39</v>
      </c>
      <c r="E70" s="28" t="s">
        <v>9</v>
      </c>
      <c r="F70" s="14" t="s">
        <v>94</v>
      </c>
      <c r="G70" s="25">
        <v>45</v>
      </c>
      <c r="H70" s="26">
        <v>16</v>
      </c>
    </row>
    <row r="71" spans="1:8" s="27" customFormat="1" x14ac:dyDescent="0.25">
      <c r="A71" s="38" t="s">
        <v>281</v>
      </c>
      <c r="B71" s="80"/>
      <c r="C71" s="80"/>
      <c r="D71" s="14" t="s">
        <v>39</v>
      </c>
      <c r="E71" s="28" t="s">
        <v>9</v>
      </c>
      <c r="F71" s="14" t="s">
        <v>95</v>
      </c>
      <c r="G71" s="25">
        <v>28</v>
      </c>
      <c r="H71" s="26">
        <v>14</v>
      </c>
    </row>
    <row r="72" spans="1:8" s="27" customFormat="1" x14ac:dyDescent="0.25">
      <c r="A72" s="38" t="s">
        <v>283</v>
      </c>
      <c r="B72" s="80"/>
      <c r="C72" s="80"/>
      <c r="D72" s="14" t="s">
        <v>96</v>
      </c>
      <c r="E72" s="28" t="s">
        <v>9</v>
      </c>
      <c r="F72" s="14" t="s">
        <v>97</v>
      </c>
      <c r="G72" s="25">
        <v>300</v>
      </c>
      <c r="H72" s="26">
        <v>1</v>
      </c>
    </row>
    <row r="73" spans="1:8" s="27" customFormat="1" x14ac:dyDescent="0.25">
      <c r="A73" s="38" t="s">
        <v>285</v>
      </c>
      <c r="B73" s="80"/>
      <c r="C73" s="80"/>
      <c r="D73" s="14" t="s">
        <v>96</v>
      </c>
      <c r="E73" s="28" t="s">
        <v>9</v>
      </c>
      <c r="F73" s="14" t="s">
        <v>98</v>
      </c>
      <c r="G73" s="25">
        <v>270</v>
      </c>
      <c r="H73" s="26">
        <v>1</v>
      </c>
    </row>
    <row r="74" spans="1:8" s="27" customFormat="1" x14ac:dyDescent="0.25">
      <c r="A74" s="38" t="s">
        <v>287</v>
      </c>
      <c r="B74" s="80"/>
      <c r="C74" s="80"/>
      <c r="D74" s="14" t="s">
        <v>99</v>
      </c>
      <c r="E74" s="28" t="s">
        <v>9</v>
      </c>
      <c r="F74" s="14" t="s">
        <v>100</v>
      </c>
      <c r="G74" s="25">
        <v>33</v>
      </c>
      <c r="H74" s="26">
        <v>1</v>
      </c>
    </row>
    <row r="75" spans="1:8" s="27" customFormat="1" x14ac:dyDescent="0.25">
      <c r="A75" s="38" t="s">
        <v>289</v>
      </c>
      <c r="B75" s="80"/>
      <c r="C75" s="80"/>
      <c r="D75" s="14" t="s">
        <v>39</v>
      </c>
      <c r="E75" s="28" t="s">
        <v>9</v>
      </c>
      <c r="F75" s="14" t="s">
        <v>101</v>
      </c>
      <c r="G75" s="25">
        <v>80</v>
      </c>
      <c r="H75" s="26">
        <v>8</v>
      </c>
    </row>
    <row r="76" spans="1:8" s="27" customFormat="1" x14ac:dyDescent="0.25">
      <c r="A76" s="38" t="s">
        <v>291</v>
      </c>
      <c r="B76" s="80"/>
      <c r="C76" s="80"/>
      <c r="D76" s="14" t="s">
        <v>90</v>
      </c>
      <c r="E76" s="28" t="s">
        <v>9</v>
      </c>
      <c r="F76" s="14" t="s">
        <v>102</v>
      </c>
      <c r="G76" s="25">
        <v>46</v>
      </c>
      <c r="H76" s="26">
        <v>1</v>
      </c>
    </row>
    <row r="77" spans="1:8" s="27" customFormat="1" x14ac:dyDescent="0.25">
      <c r="A77" s="38" t="s">
        <v>293</v>
      </c>
      <c r="B77" s="80"/>
      <c r="C77" s="80"/>
      <c r="D77" s="14" t="s">
        <v>90</v>
      </c>
      <c r="E77" s="28" t="s">
        <v>9</v>
      </c>
      <c r="F77" s="14" t="s">
        <v>103</v>
      </c>
      <c r="G77" s="25">
        <v>65</v>
      </c>
      <c r="H77" s="26">
        <v>2</v>
      </c>
    </row>
    <row r="78" spans="1:8" s="27" customFormat="1" x14ac:dyDescent="0.25">
      <c r="A78" s="38" t="s">
        <v>295</v>
      </c>
      <c r="B78" s="80"/>
      <c r="C78" s="80"/>
      <c r="D78" s="14" t="s">
        <v>96</v>
      </c>
      <c r="E78" s="28" t="s">
        <v>9</v>
      </c>
      <c r="F78" s="14" t="s">
        <v>104</v>
      </c>
      <c r="G78" s="25">
        <v>60</v>
      </c>
      <c r="H78" s="26">
        <v>1</v>
      </c>
    </row>
    <row r="79" spans="1:8" s="27" customFormat="1" x14ac:dyDescent="0.25">
      <c r="A79" s="38" t="s">
        <v>297</v>
      </c>
      <c r="B79" s="81"/>
      <c r="C79" s="81"/>
      <c r="D79" s="14" t="s">
        <v>90</v>
      </c>
      <c r="E79" s="28" t="s">
        <v>9</v>
      </c>
      <c r="F79" s="14" t="s">
        <v>105</v>
      </c>
      <c r="G79" s="25">
        <v>65</v>
      </c>
      <c r="H79" s="26">
        <v>2</v>
      </c>
    </row>
    <row r="80" spans="1:8" ht="31.5" x14ac:dyDescent="0.25">
      <c r="A80" s="38" t="s">
        <v>299</v>
      </c>
      <c r="B80" s="14" t="s">
        <v>404</v>
      </c>
      <c r="C80" s="35" t="s">
        <v>405</v>
      </c>
      <c r="D80" s="14" t="s">
        <v>51</v>
      </c>
      <c r="E80" s="15" t="s">
        <v>51</v>
      </c>
      <c r="F80" s="14" t="s">
        <v>406</v>
      </c>
      <c r="G80" s="36"/>
      <c r="H80" s="37">
        <v>9</v>
      </c>
    </row>
    <row r="81" spans="1:8" ht="31.5" x14ac:dyDescent="0.25">
      <c r="A81" s="38" t="s">
        <v>301</v>
      </c>
      <c r="B81" s="11" t="s">
        <v>106</v>
      </c>
      <c r="C81" s="11" t="s">
        <v>403</v>
      </c>
      <c r="D81" s="11" t="s">
        <v>25</v>
      </c>
      <c r="E81" s="11" t="s">
        <v>9</v>
      </c>
      <c r="F81" s="11" t="s">
        <v>26</v>
      </c>
      <c r="G81" s="12">
        <v>35</v>
      </c>
      <c r="H81" s="13">
        <v>24</v>
      </c>
    </row>
    <row r="82" spans="1:8" x14ac:dyDescent="0.25">
      <c r="A82" s="38" t="s">
        <v>303</v>
      </c>
      <c r="B82" s="82" t="s">
        <v>107</v>
      </c>
      <c r="C82" s="82" t="s">
        <v>127</v>
      </c>
      <c r="D82" s="11" t="s">
        <v>25</v>
      </c>
      <c r="E82" s="11" t="s">
        <v>9</v>
      </c>
      <c r="F82" s="11" t="s">
        <v>108</v>
      </c>
      <c r="G82" s="12">
        <v>377</v>
      </c>
      <c r="H82" s="13">
        <v>2</v>
      </c>
    </row>
    <row r="83" spans="1:8" x14ac:dyDescent="0.25">
      <c r="A83" s="38" t="s">
        <v>307</v>
      </c>
      <c r="B83" s="82"/>
      <c r="C83" s="82"/>
      <c r="D83" s="11" t="s">
        <v>25</v>
      </c>
      <c r="E83" s="11" t="s">
        <v>9</v>
      </c>
      <c r="F83" s="11" t="s">
        <v>109</v>
      </c>
      <c r="G83" s="12">
        <v>87</v>
      </c>
      <c r="H83" s="13">
        <v>1</v>
      </c>
    </row>
    <row r="84" spans="1:8" s="1" customFormat="1" ht="31.5" x14ac:dyDescent="0.25">
      <c r="A84" s="38" t="s">
        <v>310</v>
      </c>
      <c r="B84" s="11" t="s">
        <v>110</v>
      </c>
      <c r="C84" s="11" t="s">
        <v>128</v>
      </c>
      <c r="D84" s="11" t="s">
        <v>111</v>
      </c>
      <c r="E84" s="11" t="s">
        <v>9</v>
      </c>
      <c r="F84" s="11" t="s">
        <v>112</v>
      </c>
      <c r="G84" s="12">
        <v>1977</v>
      </c>
      <c r="H84" s="13">
        <v>4</v>
      </c>
    </row>
    <row r="85" spans="1:8" s="1" customFormat="1" x14ac:dyDescent="0.25">
      <c r="A85" s="38" t="s">
        <v>312</v>
      </c>
      <c r="B85" s="77" t="s">
        <v>436</v>
      </c>
      <c r="C85" s="78"/>
      <c r="D85" s="78"/>
      <c r="E85" s="78"/>
      <c r="F85" s="78"/>
      <c r="G85" s="78"/>
      <c r="H85" s="30"/>
    </row>
    <row r="86" spans="1:8" s="1" customFormat="1" x14ac:dyDescent="0.25">
      <c r="A86" s="38" t="s">
        <v>314</v>
      </c>
      <c r="B86" s="76" t="s">
        <v>130</v>
      </c>
      <c r="C86" s="76" t="s">
        <v>131</v>
      </c>
      <c r="D86" s="31" t="s">
        <v>132</v>
      </c>
      <c r="E86" s="3" t="s">
        <v>9</v>
      </c>
      <c r="F86" s="3" t="s">
        <v>133</v>
      </c>
      <c r="G86" s="4">
        <v>2100</v>
      </c>
      <c r="H86" s="5">
        <v>3</v>
      </c>
    </row>
    <row r="87" spans="1:8" s="1" customFormat="1" x14ac:dyDescent="0.25">
      <c r="A87" s="38" t="s">
        <v>315</v>
      </c>
      <c r="B87" s="76"/>
      <c r="C87" s="76"/>
      <c r="D87" s="31" t="s">
        <v>132</v>
      </c>
      <c r="E87" s="3" t="s">
        <v>9</v>
      </c>
      <c r="F87" s="3" t="s">
        <v>135</v>
      </c>
      <c r="G87" s="4">
        <v>420</v>
      </c>
      <c r="H87" s="5">
        <v>1</v>
      </c>
    </row>
    <row r="88" spans="1:8" s="1" customFormat="1" x14ac:dyDescent="0.25">
      <c r="A88" s="38" t="s">
        <v>317</v>
      </c>
      <c r="B88" s="76"/>
      <c r="C88" s="76"/>
      <c r="D88" s="31" t="s">
        <v>132</v>
      </c>
      <c r="E88" s="3" t="s">
        <v>9</v>
      </c>
      <c r="F88" s="3" t="s">
        <v>137</v>
      </c>
      <c r="G88" s="4">
        <v>235</v>
      </c>
      <c r="H88" s="5">
        <v>1</v>
      </c>
    </row>
    <row r="89" spans="1:8" s="1" customFormat="1" x14ac:dyDescent="0.25">
      <c r="A89" s="38" t="s">
        <v>319</v>
      </c>
      <c r="B89" s="76"/>
      <c r="C89" s="76"/>
      <c r="D89" s="31" t="s">
        <v>139</v>
      </c>
      <c r="E89" s="3" t="s">
        <v>9</v>
      </c>
      <c r="F89" s="3" t="s">
        <v>140</v>
      </c>
      <c r="G89" s="4"/>
      <c r="H89" s="5">
        <v>3</v>
      </c>
    </row>
    <row r="90" spans="1:8" s="1" customFormat="1" x14ac:dyDescent="0.25">
      <c r="A90" s="38" t="s">
        <v>320</v>
      </c>
      <c r="B90" s="76"/>
      <c r="C90" s="76"/>
      <c r="D90" s="31" t="s">
        <v>139</v>
      </c>
      <c r="E90" s="3" t="s">
        <v>9</v>
      </c>
      <c r="F90" s="3" t="s">
        <v>142</v>
      </c>
      <c r="G90" s="4"/>
      <c r="H90" s="5">
        <v>1</v>
      </c>
    </row>
    <row r="91" spans="1:8" s="1" customFormat="1" x14ac:dyDescent="0.25">
      <c r="A91" s="38" t="s">
        <v>321</v>
      </c>
      <c r="B91" s="76"/>
      <c r="C91" s="76"/>
      <c r="D91" s="31" t="s">
        <v>139</v>
      </c>
      <c r="E91" s="3" t="s">
        <v>9</v>
      </c>
      <c r="F91" s="3" t="s">
        <v>144</v>
      </c>
      <c r="G91" s="2"/>
      <c r="H91" s="5">
        <v>1</v>
      </c>
    </row>
    <row r="92" spans="1:8" s="1" customFormat="1" x14ac:dyDescent="0.25">
      <c r="A92" s="38" t="s">
        <v>322</v>
      </c>
      <c r="B92" s="76"/>
      <c r="C92" s="76"/>
      <c r="D92" s="31" t="s">
        <v>146</v>
      </c>
      <c r="E92" s="3" t="s">
        <v>9</v>
      </c>
      <c r="F92" s="3" t="s">
        <v>147</v>
      </c>
      <c r="G92" s="2"/>
      <c r="H92" s="5">
        <v>1</v>
      </c>
    </row>
    <row r="93" spans="1:8" s="1" customFormat="1" x14ac:dyDescent="0.25">
      <c r="A93" s="38" t="s">
        <v>323</v>
      </c>
      <c r="B93" s="76"/>
      <c r="C93" s="76"/>
      <c r="D93" s="31"/>
      <c r="E93" s="3" t="s">
        <v>9</v>
      </c>
      <c r="F93" s="3" t="s">
        <v>149</v>
      </c>
      <c r="G93" s="2"/>
      <c r="H93" s="5">
        <v>6</v>
      </c>
    </row>
    <row r="94" spans="1:8" s="1" customFormat="1" x14ac:dyDescent="0.25">
      <c r="A94" s="38" t="s">
        <v>324</v>
      </c>
      <c r="B94" s="76"/>
      <c r="C94" s="76"/>
      <c r="D94" s="31" t="s">
        <v>151</v>
      </c>
      <c r="E94" s="3" t="s">
        <v>9</v>
      </c>
      <c r="F94" s="3" t="s">
        <v>152</v>
      </c>
      <c r="G94" s="2"/>
      <c r="H94" s="5">
        <v>1</v>
      </c>
    </row>
    <row r="95" spans="1:8" s="1" customFormat="1" x14ac:dyDescent="0.25">
      <c r="A95" s="38" t="s">
        <v>325</v>
      </c>
      <c r="B95" s="76"/>
      <c r="C95" s="76"/>
      <c r="D95" s="31"/>
      <c r="E95" s="3" t="s">
        <v>9</v>
      </c>
      <c r="F95" s="3" t="s">
        <v>154</v>
      </c>
      <c r="G95" s="2"/>
      <c r="H95" s="5">
        <v>1</v>
      </c>
    </row>
    <row r="96" spans="1:8" s="1" customFormat="1" x14ac:dyDescent="0.25">
      <c r="A96" s="38" t="s">
        <v>326</v>
      </c>
      <c r="B96" s="76"/>
      <c r="C96" s="76"/>
      <c r="D96" s="31"/>
      <c r="E96" s="3" t="s">
        <v>9</v>
      </c>
      <c r="F96" s="3" t="s">
        <v>156</v>
      </c>
      <c r="G96" s="2"/>
      <c r="H96" s="5">
        <v>1</v>
      </c>
    </row>
    <row r="97" spans="1:8" s="1" customFormat="1" x14ac:dyDescent="0.25">
      <c r="A97" s="38" t="s">
        <v>327</v>
      </c>
      <c r="B97" s="76"/>
      <c r="C97" s="76"/>
      <c r="D97" s="31"/>
      <c r="E97" s="3" t="s">
        <v>9</v>
      </c>
      <c r="F97" s="3" t="s">
        <v>158</v>
      </c>
      <c r="G97" s="2"/>
      <c r="H97" s="5">
        <v>1</v>
      </c>
    </row>
    <row r="98" spans="1:8" s="1" customFormat="1" x14ac:dyDescent="0.25">
      <c r="A98" s="38" t="s">
        <v>328</v>
      </c>
      <c r="B98" s="76"/>
      <c r="C98" s="76"/>
      <c r="D98" s="31"/>
      <c r="E98" s="3" t="s">
        <v>9</v>
      </c>
      <c r="F98" s="3" t="s">
        <v>160</v>
      </c>
      <c r="G98" s="2"/>
      <c r="H98" s="5">
        <v>2</v>
      </c>
    </row>
    <row r="99" spans="1:8" s="1" customFormat="1" x14ac:dyDescent="0.25">
      <c r="A99" s="38" t="s">
        <v>329</v>
      </c>
      <c r="B99" s="76" t="s">
        <v>162</v>
      </c>
      <c r="C99" s="76" t="s">
        <v>163</v>
      </c>
      <c r="D99" s="31" t="s">
        <v>132</v>
      </c>
      <c r="E99" s="3" t="s">
        <v>9</v>
      </c>
      <c r="F99" s="3" t="s">
        <v>164</v>
      </c>
      <c r="G99" s="2">
        <v>1750</v>
      </c>
      <c r="H99" s="5">
        <v>2</v>
      </c>
    </row>
    <row r="100" spans="1:8" s="1" customFormat="1" x14ac:dyDescent="0.25">
      <c r="A100" s="38" t="s">
        <v>330</v>
      </c>
      <c r="B100" s="76"/>
      <c r="C100" s="76"/>
      <c r="D100" s="31" t="s">
        <v>132</v>
      </c>
      <c r="E100" s="3" t="s">
        <v>9</v>
      </c>
      <c r="F100" s="3" t="s">
        <v>166</v>
      </c>
      <c r="G100" s="2">
        <v>1200</v>
      </c>
      <c r="H100" s="5">
        <v>1</v>
      </c>
    </row>
    <row r="101" spans="1:8" s="1" customFormat="1" x14ac:dyDescent="0.25">
      <c r="A101" s="38" t="s">
        <v>331</v>
      </c>
      <c r="B101" s="76"/>
      <c r="C101" s="76"/>
      <c r="D101" s="31" t="s">
        <v>139</v>
      </c>
      <c r="E101" s="3" t="s">
        <v>9</v>
      </c>
      <c r="F101" s="3" t="s">
        <v>168</v>
      </c>
      <c r="G101" s="2"/>
      <c r="H101" s="5">
        <v>2</v>
      </c>
    </row>
    <row r="102" spans="1:8" s="1" customFormat="1" x14ac:dyDescent="0.25">
      <c r="A102" s="38" t="s">
        <v>332</v>
      </c>
      <c r="B102" s="76"/>
      <c r="C102" s="76"/>
      <c r="D102" s="31"/>
      <c r="E102" s="3" t="s">
        <v>9</v>
      </c>
      <c r="F102" s="3" t="s">
        <v>170</v>
      </c>
      <c r="G102" s="2"/>
      <c r="H102" s="5">
        <v>1</v>
      </c>
    </row>
    <row r="103" spans="1:8" s="1" customFormat="1" x14ac:dyDescent="0.25">
      <c r="A103" s="38" t="s">
        <v>333</v>
      </c>
      <c r="B103" s="76"/>
      <c r="C103" s="76"/>
      <c r="D103" s="31"/>
      <c r="E103" s="3" t="s">
        <v>9</v>
      </c>
      <c r="F103" s="3" t="s">
        <v>172</v>
      </c>
      <c r="G103" s="2"/>
      <c r="H103" s="5">
        <v>1</v>
      </c>
    </row>
    <row r="104" spans="1:8" s="1" customFormat="1" x14ac:dyDescent="0.25">
      <c r="A104" s="38" t="s">
        <v>334</v>
      </c>
      <c r="B104" s="76"/>
      <c r="C104" s="76"/>
      <c r="D104" s="31" t="s">
        <v>139</v>
      </c>
      <c r="E104" s="3" t="s">
        <v>9</v>
      </c>
      <c r="F104" s="3" t="s">
        <v>174</v>
      </c>
      <c r="G104" s="2"/>
      <c r="H104" s="5">
        <v>1</v>
      </c>
    </row>
    <row r="105" spans="1:8" s="1" customFormat="1" x14ac:dyDescent="0.25">
      <c r="A105" s="38" t="s">
        <v>335</v>
      </c>
      <c r="B105" s="76"/>
      <c r="C105" s="76"/>
      <c r="D105" s="31"/>
      <c r="E105" s="3" t="s">
        <v>9</v>
      </c>
      <c r="F105" s="3" t="s">
        <v>154</v>
      </c>
      <c r="G105" s="2"/>
      <c r="H105" s="5">
        <v>1</v>
      </c>
    </row>
    <row r="106" spans="1:8" s="1" customFormat="1" x14ac:dyDescent="0.25">
      <c r="A106" s="38" t="s">
        <v>336</v>
      </c>
      <c r="B106" s="76"/>
      <c r="C106" s="76"/>
      <c r="D106" s="31"/>
      <c r="E106" s="3" t="s">
        <v>9</v>
      </c>
      <c r="F106" s="3" t="s">
        <v>177</v>
      </c>
      <c r="G106" s="2"/>
      <c r="H106" s="5">
        <v>1</v>
      </c>
    </row>
    <row r="107" spans="1:8" s="1" customFormat="1" x14ac:dyDescent="0.25">
      <c r="A107" s="38" t="s">
        <v>337</v>
      </c>
      <c r="B107" s="76"/>
      <c r="C107" s="76"/>
      <c r="D107" s="31"/>
      <c r="E107" s="3" t="s">
        <v>9</v>
      </c>
      <c r="F107" s="3" t="s">
        <v>179</v>
      </c>
      <c r="G107" s="2"/>
      <c r="H107" s="5">
        <v>1</v>
      </c>
    </row>
    <row r="108" spans="1:8" s="1" customFormat="1" x14ac:dyDescent="0.25">
      <c r="A108" s="38" t="s">
        <v>338</v>
      </c>
      <c r="B108" s="76"/>
      <c r="C108" s="76"/>
      <c r="D108" s="31"/>
      <c r="E108" s="3" t="s">
        <v>9</v>
      </c>
      <c r="F108" s="3" t="s">
        <v>181</v>
      </c>
      <c r="G108" s="2"/>
      <c r="H108" s="5">
        <v>1</v>
      </c>
    </row>
    <row r="109" spans="1:8" s="1" customFormat="1" x14ac:dyDescent="0.25">
      <c r="A109" s="38" t="s">
        <v>339</v>
      </c>
      <c r="B109" s="76"/>
      <c r="C109" s="76"/>
      <c r="D109" s="31"/>
      <c r="E109" s="3" t="s">
        <v>9</v>
      </c>
      <c r="F109" s="3" t="s">
        <v>160</v>
      </c>
      <c r="G109" s="2"/>
      <c r="H109" s="5">
        <v>2</v>
      </c>
    </row>
    <row r="110" spans="1:8" s="1" customFormat="1" x14ac:dyDescent="0.25">
      <c r="A110" s="38" t="s">
        <v>340</v>
      </c>
      <c r="B110" s="76" t="s">
        <v>184</v>
      </c>
      <c r="C110" s="76" t="s">
        <v>185</v>
      </c>
      <c r="D110" s="31" t="s">
        <v>186</v>
      </c>
      <c r="E110" s="3" t="s">
        <v>9</v>
      </c>
      <c r="F110" s="3" t="s">
        <v>187</v>
      </c>
      <c r="G110" s="2"/>
      <c r="H110" s="5">
        <v>2</v>
      </c>
    </row>
    <row r="111" spans="1:8" s="1" customFormat="1" x14ac:dyDescent="0.25">
      <c r="A111" s="38" t="s">
        <v>341</v>
      </c>
      <c r="B111" s="76"/>
      <c r="C111" s="76"/>
      <c r="D111" s="31" t="s">
        <v>186</v>
      </c>
      <c r="E111" s="3" t="s">
        <v>9</v>
      </c>
      <c r="F111" s="3" t="s">
        <v>189</v>
      </c>
      <c r="G111" s="2"/>
      <c r="H111" s="5">
        <v>3</v>
      </c>
    </row>
    <row r="112" spans="1:8" s="1" customFormat="1" x14ac:dyDescent="0.25">
      <c r="A112" s="38" t="s">
        <v>342</v>
      </c>
      <c r="B112" s="76"/>
      <c r="C112" s="76"/>
      <c r="D112" s="31" t="s">
        <v>186</v>
      </c>
      <c r="E112" s="3" t="s">
        <v>9</v>
      </c>
      <c r="F112" s="3" t="s">
        <v>191</v>
      </c>
      <c r="G112" s="2"/>
      <c r="H112" s="5">
        <v>1</v>
      </c>
    </row>
    <row r="113" spans="1:8" s="1" customFormat="1" x14ac:dyDescent="0.25">
      <c r="A113" s="38" t="s">
        <v>343</v>
      </c>
      <c r="B113" s="76"/>
      <c r="C113" s="76"/>
      <c r="D113" s="31" t="s">
        <v>186</v>
      </c>
      <c r="E113" s="3" t="s">
        <v>9</v>
      </c>
      <c r="F113" s="3" t="s">
        <v>193</v>
      </c>
      <c r="G113" s="2"/>
      <c r="H113" s="5">
        <v>2</v>
      </c>
    </row>
    <row r="114" spans="1:8" s="1" customFormat="1" x14ac:dyDescent="0.25">
      <c r="A114" s="38" t="s">
        <v>344</v>
      </c>
      <c r="B114" s="76"/>
      <c r="C114" s="76"/>
      <c r="D114" s="31" t="s">
        <v>195</v>
      </c>
      <c r="E114" s="3" t="s">
        <v>9</v>
      </c>
      <c r="F114" s="3" t="s">
        <v>196</v>
      </c>
      <c r="G114" s="2">
        <v>21</v>
      </c>
      <c r="H114" s="5">
        <v>1</v>
      </c>
    </row>
    <row r="115" spans="1:8" s="1" customFormat="1" x14ac:dyDescent="0.25">
      <c r="A115" s="38" t="s">
        <v>345</v>
      </c>
      <c r="B115" s="76"/>
      <c r="C115" s="76"/>
      <c r="D115" s="31" t="s">
        <v>195</v>
      </c>
      <c r="E115" s="3" t="s">
        <v>9</v>
      </c>
      <c r="F115" s="3" t="s">
        <v>198</v>
      </c>
      <c r="G115" s="2">
        <v>28</v>
      </c>
      <c r="H115" s="5">
        <v>6</v>
      </c>
    </row>
    <row r="116" spans="1:8" s="1" customFormat="1" x14ac:dyDescent="0.25">
      <c r="A116" s="38" t="s">
        <v>346</v>
      </c>
      <c r="B116" s="76"/>
      <c r="C116" s="76"/>
      <c r="D116" s="31" t="s">
        <v>195</v>
      </c>
      <c r="E116" s="3" t="s">
        <v>9</v>
      </c>
      <c r="F116" s="3" t="s">
        <v>200</v>
      </c>
      <c r="G116" s="2">
        <v>55</v>
      </c>
      <c r="H116" s="5">
        <v>3</v>
      </c>
    </row>
    <row r="117" spans="1:8" s="1" customFormat="1" x14ac:dyDescent="0.25">
      <c r="A117" s="38" t="s">
        <v>347</v>
      </c>
      <c r="B117" s="76"/>
      <c r="C117" s="76"/>
      <c r="D117" s="31" t="s">
        <v>195</v>
      </c>
      <c r="E117" s="3" t="s">
        <v>9</v>
      </c>
      <c r="F117" s="3" t="s">
        <v>202</v>
      </c>
      <c r="G117" s="2">
        <v>75</v>
      </c>
      <c r="H117" s="5">
        <v>28</v>
      </c>
    </row>
    <row r="118" spans="1:8" s="1" customFormat="1" x14ac:dyDescent="0.25">
      <c r="A118" s="38" t="s">
        <v>348</v>
      </c>
      <c r="B118" s="76"/>
      <c r="C118" s="76"/>
      <c r="D118" s="31" t="s">
        <v>195</v>
      </c>
      <c r="E118" s="3" t="s">
        <v>9</v>
      </c>
      <c r="F118" s="3" t="s">
        <v>204</v>
      </c>
      <c r="G118" s="2">
        <v>28</v>
      </c>
      <c r="H118" s="5">
        <v>2</v>
      </c>
    </row>
    <row r="119" spans="1:8" s="1" customFormat="1" x14ac:dyDescent="0.25">
      <c r="A119" s="38" t="s">
        <v>349</v>
      </c>
      <c r="B119" s="76"/>
      <c r="C119" s="76"/>
      <c r="D119" s="31" t="s">
        <v>195</v>
      </c>
      <c r="E119" s="3" t="s">
        <v>9</v>
      </c>
      <c r="F119" s="3" t="s">
        <v>206</v>
      </c>
      <c r="G119" s="2">
        <v>35</v>
      </c>
      <c r="H119" s="5">
        <v>1</v>
      </c>
    </row>
    <row r="120" spans="1:8" s="1" customFormat="1" x14ac:dyDescent="0.25">
      <c r="A120" s="38" t="s">
        <v>350</v>
      </c>
      <c r="B120" s="76"/>
      <c r="C120" s="76"/>
      <c r="D120" s="31" t="s">
        <v>195</v>
      </c>
      <c r="E120" s="3" t="s">
        <v>9</v>
      </c>
      <c r="F120" s="3" t="s">
        <v>208</v>
      </c>
      <c r="G120" s="2">
        <v>45</v>
      </c>
      <c r="H120" s="5">
        <v>15</v>
      </c>
    </row>
    <row r="121" spans="1:8" s="1" customFormat="1" x14ac:dyDescent="0.25">
      <c r="A121" s="38" t="s">
        <v>351</v>
      </c>
      <c r="B121" s="76"/>
      <c r="C121" s="76"/>
      <c r="D121" s="31" t="s">
        <v>195</v>
      </c>
      <c r="E121" s="3" t="s">
        <v>9</v>
      </c>
      <c r="F121" s="3" t="s">
        <v>210</v>
      </c>
      <c r="G121" s="2">
        <v>95</v>
      </c>
      <c r="H121" s="5">
        <v>2</v>
      </c>
    </row>
    <row r="122" spans="1:8" s="1" customFormat="1" x14ac:dyDescent="0.25">
      <c r="A122" s="38" t="s">
        <v>352</v>
      </c>
      <c r="B122" s="76"/>
      <c r="C122" s="76"/>
      <c r="D122" s="31" t="s">
        <v>195</v>
      </c>
      <c r="E122" s="3" t="s">
        <v>9</v>
      </c>
      <c r="F122" s="3" t="s">
        <v>212</v>
      </c>
      <c r="G122" s="2">
        <v>35</v>
      </c>
      <c r="H122" s="5">
        <v>8</v>
      </c>
    </row>
    <row r="123" spans="1:8" s="1" customFormat="1" x14ac:dyDescent="0.25">
      <c r="A123" s="38" t="s">
        <v>353</v>
      </c>
      <c r="B123" s="76"/>
      <c r="C123" s="76"/>
      <c r="D123" s="31" t="s">
        <v>195</v>
      </c>
      <c r="E123" s="3" t="s">
        <v>9</v>
      </c>
      <c r="F123" s="3" t="s">
        <v>214</v>
      </c>
      <c r="G123" s="2">
        <v>36</v>
      </c>
      <c r="H123" s="5">
        <v>8</v>
      </c>
    </row>
    <row r="124" spans="1:8" s="1" customFormat="1" x14ac:dyDescent="0.25">
      <c r="A124" s="38" t="s">
        <v>354</v>
      </c>
      <c r="B124" s="76"/>
      <c r="C124" s="76"/>
      <c r="D124" s="31" t="s">
        <v>216</v>
      </c>
      <c r="E124" s="3" t="s">
        <v>9</v>
      </c>
      <c r="F124" s="3" t="s">
        <v>217</v>
      </c>
      <c r="G124" s="2">
        <v>15</v>
      </c>
      <c r="H124" s="5">
        <v>2</v>
      </c>
    </row>
    <row r="125" spans="1:8" s="1" customFormat="1" x14ac:dyDescent="0.25">
      <c r="A125" s="38" t="s">
        <v>355</v>
      </c>
      <c r="B125" s="76"/>
      <c r="C125" s="76"/>
      <c r="D125" s="31" t="s">
        <v>216</v>
      </c>
      <c r="E125" s="3" t="s">
        <v>9</v>
      </c>
      <c r="F125" s="3" t="s">
        <v>219</v>
      </c>
      <c r="G125" s="2">
        <v>25</v>
      </c>
      <c r="H125" s="5">
        <v>3</v>
      </c>
    </row>
    <row r="126" spans="1:8" s="1" customFormat="1" x14ac:dyDescent="0.25">
      <c r="A126" s="38" t="s">
        <v>356</v>
      </c>
      <c r="B126" s="76"/>
      <c r="C126" s="76"/>
      <c r="D126" s="31" t="s">
        <v>216</v>
      </c>
      <c r="E126" s="3" t="s">
        <v>9</v>
      </c>
      <c r="F126" s="3" t="s">
        <v>221</v>
      </c>
      <c r="G126" s="2">
        <v>30</v>
      </c>
      <c r="H126" s="5">
        <v>1</v>
      </c>
    </row>
    <row r="127" spans="1:8" s="1" customFormat="1" x14ac:dyDescent="0.25">
      <c r="A127" s="38" t="s">
        <v>357</v>
      </c>
      <c r="B127" s="76"/>
      <c r="C127" s="76"/>
      <c r="D127" s="31" t="s">
        <v>216</v>
      </c>
      <c r="E127" s="3" t="s">
        <v>9</v>
      </c>
      <c r="F127" s="3" t="s">
        <v>223</v>
      </c>
      <c r="G127" s="2">
        <v>40</v>
      </c>
      <c r="H127" s="5">
        <v>35</v>
      </c>
    </row>
    <row r="128" spans="1:8" s="1" customFormat="1" x14ac:dyDescent="0.25">
      <c r="A128" s="38" t="s">
        <v>358</v>
      </c>
      <c r="B128" s="76"/>
      <c r="C128" s="76"/>
      <c r="D128" s="31" t="s">
        <v>216</v>
      </c>
      <c r="E128" s="3" t="s">
        <v>9</v>
      </c>
      <c r="F128" s="3" t="s">
        <v>225</v>
      </c>
      <c r="G128" s="2">
        <v>23</v>
      </c>
      <c r="H128" s="5">
        <v>1</v>
      </c>
    </row>
    <row r="129" spans="1:8" s="1" customFormat="1" x14ac:dyDescent="0.25">
      <c r="A129" s="38" t="s">
        <v>359</v>
      </c>
      <c r="B129" s="76"/>
      <c r="C129" s="76"/>
      <c r="D129" s="31" t="s">
        <v>216</v>
      </c>
      <c r="E129" s="3" t="s">
        <v>9</v>
      </c>
      <c r="F129" s="3" t="s">
        <v>227</v>
      </c>
      <c r="G129" s="2">
        <v>36</v>
      </c>
      <c r="H129" s="5">
        <v>1</v>
      </c>
    </row>
    <row r="130" spans="1:8" s="1" customFormat="1" x14ac:dyDescent="0.25">
      <c r="A130" s="38" t="s">
        <v>360</v>
      </c>
      <c r="B130" s="76"/>
      <c r="C130" s="76"/>
      <c r="D130" s="31" t="s">
        <v>216</v>
      </c>
      <c r="E130" s="3" t="s">
        <v>9</v>
      </c>
      <c r="F130" s="3" t="s">
        <v>229</v>
      </c>
      <c r="G130" s="2">
        <v>23</v>
      </c>
      <c r="H130" s="5">
        <v>4</v>
      </c>
    </row>
    <row r="131" spans="1:8" s="1" customFormat="1" x14ac:dyDescent="0.25">
      <c r="A131" s="38" t="s">
        <v>361</v>
      </c>
      <c r="B131" s="76"/>
      <c r="C131" s="76"/>
      <c r="D131" s="31"/>
      <c r="E131" s="3" t="s">
        <v>9</v>
      </c>
      <c r="F131" s="3" t="s">
        <v>231</v>
      </c>
      <c r="G131" s="2"/>
      <c r="H131" s="5">
        <v>1</v>
      </c>
    </row>
    <row r="132" spans="1:8" s="1" customFormat="1" x14ac:dyDescent="0.25">
      <c r="A132" s="38" t="s">
        <v>362</v>
      </c>
      <c r="B132" s="76"/>
      <c r="C132" s="76"/>
      <c r="D132" s="31"/>
      <c r="E132" s="3" t="s">
        <v>9</v>
      </c>
      <c r="F132" s="3" t="s">
        <v>154</v>
      </c>
      <c r="G132" s="2"/>
      <c r="H132" s="5">
        <v>1</v>
      </c>
    </row>
    <row r="133" spans="1:8" s="1" customFormat="1" x14ac:dyDescent="0.25">
      <c r="A133" s="38" t="s">
        <v>363</v>
      </c>
      <c r="B133" s="76"/>
      <c r="C133" s="76"/>
      <c r="D133" s="31"/>
      <c r="E133" s="3" t="s">
        <v>9</v>
      </c>
      <c r="F133" s="3" t="s">
        <v>234</v>
      </c>
      <c r="G133" s="2"/>
      <c r="H133" s="5">
        <v>7</v>
      </c>
    </row>
    <row r="134" spans="1:8" s="1" customFormat="1" x14ac:dyDescent="0.25">
      <c r="A134" s="38" t="s">
        <v>364</v>
      </c>
      <c r="B134" s="76"/>
      <c r="C134" s="76"/>
      <c r="D134" s="31"/>
      <c r="E134" s="3" t="s">
        <v>9</v>
      </c>
      <c r="F134" s="3" t="s">
        <v>236</v>
      </c>
      <c r="G134" s="2"/>
      <c r="H134" s="5">
        <v>1</v>
      </c>
    </row>
    <row r="135" spans="1:8" s="1" customFormat="1" x14ac:dyDescent="0.25">
      <c r="A135" s="38" t="s">
        <v>365</v>
      </c>
      <c r="B135" s="76"/>
      <c r="C135" s="76"/>
      <c r="D135" s="31"/>
      <c r="E135" s="3" t="s">
        <v>9</v>
      </c>
      <c r="F135" s="3" t="s">
        <v>238</v>
      </c>
      <c r="G135" s="2"/>
      <c r="H135" s="5">
        <v>1</v>
      </c>
    </row>
    <row r="136" spans="1:8" s="1" customFormat="1" x14ac:dyDescent="0.25">
      <c r="A136" s="38" t="s">
        <v>366</v>
      </c>
      <c r="B136" s="76" t="s">
        <v>240</v>
      </c>
      <c r="C136" s="76" t="s">
        <v>241</v>
      </c>
      <c r="D136" s="31" t="s">
        <v>132</v>
      </c>
      <c r="E136" s="3" t="s">
        <v>9</v>
      </c>
      <c r="F136" s="3" t="s">
        <v>242</v>
      </c>
      <c r="G136" s="2">
        <v>40</v>
      </c>
      <c r="H136" s="5">
        <v>9</v>
      </c>
    </row>
    <row r="137" spans="1:8" s="1" customFormat="1" x14ac:dyDescent="0.25">
      <c r="A137" s="38" t="s">
        <v>367</v>
      </c>
      <c r="B137" s="76"/>
      <c r="C137" s="76"/>
      <c r="D137" s="31" t="s">
        <v>132</v>
      </c>
      <c r="E137" s="3" t="s">
        <v>9</v>
      </c>
      <c r="F137" s="3" t="s">
        <v>244</v>
      </c>
      <c r="G137" s="2">
        <v>24</v>
      </c>
      <c r="H137" s="5">
        <v>1</v>
      </c>
    </row>
    <row r="138" spans="1:8" s="1" customFormat="1" x14ac:dyDescent="0.25">
      <c r="A138" s="38" t="s">
        <v>368</v>
      </c>
      <c r="B138" s="76"/>
      <c r="C138" s="76"/>
      <c r="D138" s="31"/>
      <c r="E138" s="3" t="s">
        <v>9</v>
      </c>
      <c r="F138" s="3" t="s">
        <v>246</v>
      </c>
      <c r="G138" s="2"/>
      <c r="H138" s="5">
        <v>3</v>
      </c>
    </row>
    <row r="139" spans="1:8" s="1" customFormat="1" x14ac:dyDescent="0.25">
      <c r="A139" s="38" t="s">
        <v>369</v>
      </c>
      <c r="B139" s="76"/>
      <c r="C139" s="76"/>
      <c r="D139" s="31"/>
      <c r="E139" s="3" t="s">
        <v>9</v>
      </c>
      <c r="F139" s="3" t="s">
        <v>248</v>
      </c>
      <c r="G139" s="2"/>
      <c r="H139" s="5">
        <v>1</v>
      </c>
    </row>
    <row r="140" spans="1:8" s="1" customFormat="1" x14ac:dyDescent="0.25">
      <c r="A140" s="38" t="s">
        <v>370</v>
      </c>
      <c r="B140" s="76"/>
      <c r="C140" s="76"/>
      <c r="D140" s="31"/>
      <c r="E140" s="3" t="s">
        <v>9</v>
      </c>
      <c r="F140" s="3" t="s">
        <v>250</v>
      </c>
      <c r="G140" s="2"/>
      <c r="H140" s="5">
        <v>2</v>
      </c>
    </row>
    <row r="141" spans="1:8" s="1" customFormat="1" x14ac:dyDescent="0.25">
      <c r="A141" s="38" t="s">
        <v>371</v>
      </c>
      <c r="B141" s="76"/>
      <c r="C141" s="76"/>
      <c r="D141" s="31"/>
      <c r="E141" s="3" t="s">
        <v>9</v>
      </c>
      <c r="F141" s="3" t="s">
        <v>252</v>
      </c>
      <c r="G141" s="2"/>
      <c r="H141" s="5">
        <v>1</v>
      </c>
    </row>
    <row r="142" spans="1:8" s="1" customFormat="1" x14ac:dyDescent="0.25">
      <c r="A142" s="38" t="s">
        <v>372</v>
      </c>
      <c r="B142" s="76" t="s">
        <v>254</v>
      </c>
      <c r="C142" s="76" t="s">
        <v>255</v>
      </c>
      <c r="D142" s="31" t="s">
        <v>132</v>
      </c>
      <c r="E142" s="3" t="s">
        <v>9</v>
      </c>
      <c r="F142" s="3" t="s">
        <v>256</v>
      </c>
      <c r="G142" s="2"/>
      <c r="H142" s="5">
        <v>3</v>
      </c>
    </row>
    <row r="143" spans="1:8" s="1" customFormat="1" x14ac:dyDescent="0.25">
      <c r="A143" s="38" t="s">
        <v>373</v>
      </c>
      <c r="B143" s="76"/>
      <c r="C143" s="76"/>
      <c r="D143" s="31" t="s">
        <v>132</v>
      </c>
      <c r="E143" s="3" t="s">
        <v>9</v>
      </c>
      <c r="F143" s="3" t="s">
        <v>258</v>
      </c>
      <c r="G143" s="2"/>
      <c r="H143" s="5">
        <v>8</v>
      </c>
    </row>
    <row r="144" spans="1:8" s="1" customFormat="1" x14ac:dyDescent="0.25">
      <c r="A144" s="38" t="s">
        <v>374</v>
      </c>
      <c r="B144" s="76"/>
      <c r="C144" s="76"/>
      <c r="D144" s="31" t="s">
        <v>132</v>
      </c>
      <c r="E144" s="3" t="s">
        <v>9</v>
      </c>
      <c r="F144" s="3" t="s">
        <v>260</v>
      </c>
      <c r="G144" s="2"/>
      <c r="H144" s="5">
        <v>2</v>
      </c>
    </row>
    <row r="145" spans="1:8" s="1" customFormat="1" x14ac:dyDescent="0.25">
      <c r="A145" s="38" t="s">
        <v>375</v>
      </c>
      <c r="B145" s="76"/>
      <c r="C145" s="76"/>
      <c r="D145" s="31" t="s">
        <v>132</v>
      </c>
      <c r="E145" s="3" t="s">
        <v>9</v>
      </c>
      <c r="F145" s="3" t="s">
        <v>262</v>
      </c>
      <c r="G145" s="2"/>
      <c r="H145" s="5">
        <v>1</v>
      </c>
    </row>
    <row r="146" spans="1:8" s="1" customFormat="1" x14ac:dyDescent="0.25">
      <c r="A146" s="38" t="s">
        <v>376</v>
      </c>
      <c r="B146" s="76"/>
      <c r="C146" s="76"/>
      <c r="D146" s="31" t="s">
        <v>132</v>
      </c>
      <c r="E146" s="3" t="s">
        <v>9</v>
      </c>
      <c r="F146" s="3" t="s">
        <v>264</v>
      </c>
      <c r="G146" s="2"/>
      <c r="H146" s="5">
        <v>1</v>
      </c>
    </row>
    <row r="147" spans="1:8" s="1" customFormat="1" x14ac:dyDescent="0.25">
      <c r="A147" s="38" t="s">
        <v>377</v>
      </c>
      <c r="B147" s="76"/>
      <c r="C147" s="76"/>
      <c r="D147" s="31" t="s">
        <v>266</v>
      </c>
      <c r="E147" s="3" t="s">
        <v>9</v>
      </c>
      <c r="F147" s="3" t="s">
        <v>267</v>
      </c>
      <c r="G147" s="2">
        <v>21</v>
      </c>
      <c r="H147" s="5">
        <v>1</v>
      </c>
    </row>
    <row r="148" spans="1:8" s="1" customFormat="1" x14ac:dyDescent="0.25">
      <c r="A148" s="38" t="s">
        <v>378</v>
      </c>
      <c r="B148" s="76"/>
      <c r="C148" s="76"/>
      <c r="D148" s="31" t="s">
        <v>266</v>
      </c>
      <c r="E148" s="3" t="s">
        <v>9</v>
      </c>
      <c r="F148" s="3" t="s">
        <v>269</v>
      </c>
      <c r="G148" s="2">
        <v>75</v>
      </c>
      <c r="H148" s="5">
        <v>44</v>
      </c>
    </row>
    <row r="149" spans="1:8" s="1" customFormat="1" x14ac:dyDescent="0.25">
      <c r="A149" s="38" t="s">
        <v>379</v>
      </c>
      <c r="B149" s="76"/>
      <c r="C149" s="76"/>
      <c r="D149" s="31" t="s">
        <v>216</v>
      </c>
      <c r="E149" s="3" t="s">
        <v>9</v>
      </c>
      <c r="F149" s="3" t="s">
        <v>271</v>
      </c>
      <c r="G149" s="2">
        <v>36</v>
      </c>
      <c r="H149" s="5">
        <v>1</v>
      </c>
    </row>
    <row r="150" spans="1:8" s="1" customFormat="1" x14ac:dyDescent="0.25">
      <c r="A150" s="38" t="s">
        <v>380</v>
      </c>
      <c r="B150" s="76"/>
      <c r="C150" s="76"/>
      <c r="D150" s="31" t="s">
        <v>216</v>
      </c>
      <c r="E150" s="3" t="s">
        <v>9</v>
      </c>
      <c r="F150" s="3" t="s">
        <v>273</v>
      </c>
      <c r="G150" s="2">
        <v>40</v>
      </c>
      <c r="H150" s="5">
        <v>44</v>
      </c>
    </row>
    <row r="151" spans="1:8" s="1" customFormat="1" x14ac:dyDescent="0.25">
      <c r="A151" s="38" t="s">
        <v>381</v>
      </c>
      <c r="B151" s="76"/>
      <c r="C151" s="76"/>
      <c r="D151" s="31"/>
      <c r="E151" s="3" t="s">
        <v>9</v>
      </c>
      <c r="F151" s="3" t="s">
        <v>275</v>
      </c>
      <c r="G151" s="2"/>
      <c r="H151" s="5">
        <v>1</v>
      </c>
    </row>
    <row r="152" spans="1:8" s="1" customFormat="1" x14ac:dyDescent="0.25">
      <c r="A152" s="38" t="s">
        <v>382</v>
      </c>
      <c r="B152" s="76"/>
      <c r="C152" s="76"/>
      <c r="D152" s="31"/>
      <c r="E152" s="3" t="s">
        <v>9</v>
      </c>
      <c r="F152" s="3" t="s">
        <v>277</v>
      </c>
      <c r="G152" s="2"/>
      <c r="H152" s="5">
        <v>1</v>
      </c>
    </row>
    <row r="153" spans="1:8" s="1" customFormat="1" x14ac:dyDescent="0.25">
      <c r="A153" s="38" t="s">
        <v>383</v>
      </c>
      <c r="B153" s="76"/>
      <c r="C153" s="76"/>
      <c r="D153" s="31"/>
      <c r="E153" s="3" t="s">
        <v>9</v>
      </c>
      <c r="F153" s="3" t="s">
        <v>154</v>
      </c>
      <c r="G153" s="2"/>
      <c r="H153" s="5">
        <v>3</v>
      </c>
    </row>
    <row r="154" spans="1:8" s="1" customFormat="1" x14ac:dyDescent="0.25">
      <c r="A154" s="38" t="s">
        <v>384</v>
      </c>
      <c r="B154" s="76"/>
      <c r="C154" s="76"/>
      <c r="D154" s="31"/>
      <c r="E154" s="3" t="s">
        <v>9</v>
      </c>
      <c r="F154" s="3" t="s">
        <v>280</v>
      </c>
      <c r="G154" s="2"/>
      <c r="H154" s="5">
        <v>3</v>
      </c>
    </row>
    <row r="155" spans="1:8" s="1" customFormat="1" x14ac:dyDescent="0.25">
      <c r="A155" s="38" t="s">
        <v>385</v>
      </c>
      <c r="B155" s="76"/>
      <c r="C155" s="76"/>
      <c r="D155" s="31"/>
      <c r="E155" s="3" t="s">
        <v>9</v>
      </c>
      <c r="F155" s="3" t="s">
        <v>282</v>
      </c>
      <c r="G155" s="2"/>
      <c r="H155" s="5">
        <v>4</v>
      </c>
    </row>
    <row r="156" spans="1:8" s="1" customFormat="1" x14ac:dyDescent="0.25">
      <c r="A156" s="38" t="s">
        <v>386</v>
      </c>
      <c r="B156" s="76"/>
      <c r="C156" s="76"/>
      <c r="D156" s="31"/>
      <c r="E156" s="3" t="s">
        <v>9</v>
      </c>
      <c r="F156" s="3" t="s">
        <v>284</v>
      </c>
      <c r="G156" s="2"/>
      <c r="H156" s="5">
        <v>4</v>
      </c>
    </row>
    <row r="157" spans="1:8" s="1" customFormat="1" x14ac:dyDescent="0.25">
      <c r="A157" s="38" t="s">
        <v>387</v>
      </c>
      <c r="B157" s="76"/>
      <c r="C157" s="76"/>
      <c r="D157" s="31"/>
      <c r="E157" s="3" t="s">
        <v>9</v>
      </c>
      <c r="F157" s="3" t="s">
        <v>286</v>
      </c>
      <c r="G157" s="2"/>
      <c r="H157" s="5">
        <v>2</v>
      </c>
    </row>
    <row r="158" spans="1:8" s="1" customFormat="1" x14ac:dyDescent="0.25">
      <c r="A158" s="38" t="s">
        <v>388</v>
      </c>
      <c r="B158" s="76"/>
      <c r="C158" s="76"/>
      <c r="D158" s="31"/>
      <c r="E158" s="3" t="s">
        <v>9</v>
      </c>
      <c r="F158" s="3" t="s">
        <v>288</v>
      </c>
      <c r="G158" s="2"/>
      <c r="H158" s="5">
        <v>2</v>
      </c>
    </row>
    <row r="159" spans="1:8" s="1" customFormat="1" x14ac:dyDescent="0.25">
      <c r="A159" s="38" t="s">
        <v>389</v>
      </c>
      <c r="B159" s="76"/>
      <c r="C159" s="76"/>
      <c r="D159" s="31"/>
      <c r="E159" s="3" t="s">
        <v>9</v>
      </c>
      <c r="F159" s="3" t="s">
        <v>290</v>
      </c>
      <c r="G159" s="2"/>
      <c r="H159" s="5">
        <v>2</v>
      </c>
    </row>
    <row r="160" spans="1:8" s="1" customFormat="1" x14ac:dyDescent="0.25">
      <c r="A160" s="38" t="s">
        <v>390</v>
      </c>
      <c r="B160" s="76"/>
      <c r="C160" s="76"/>
      <c r="D160" s="31"/>
      <c r="E160" s="3" t="s">
        <v>9</v>
      </c>
      <c r="F160" s="3" t="s">
        <v>292</v>
      </c>
      <c r="G160" s="2"/>
      <c r="H160" s="5">
        <v>1</v>
      </c>
    </row>
    <row r="161" spans="1:8" s="1" customFormat="1" x14ac:dyDescent="0.25">
      <c r="A161" s="38" t="s">
        <v>391</v>
      </c>
      <c r="B161" s="76"/>
      <c r="C161" s="76"/>
      <c r="D161" s="31"/>
      <c r="E161" s="3" t="s">
        <v>9</v>
      </c>
      <c r="F161" s="3" t="s">
        <v>294</v>
      </c>
      <c r="G161" s="2"/>
      <c r="H161" s="5">
        <v>1</v>
      </c>
    </row>
    <row r="162" spans="1:8" s="1" customFormat="1" x14ac:dyDescent="0.25">
      <c r="A162" s="38" t="s">
        <v>392</v>
      </c>
      <c r="B162" s="76"/>
      <c r="C162" s="76"/>
      <c r="D162" s="31"/>
      <c r="E162" s="3" t="s">
        <v>9</v>
      </c>
      <c r="F162" s="3" t="s">
        <v>296</v>
      </c>
      <c r="G162" s="2"/>
      <c r="H162" s="5">
        <v>1</v>
      </c>
    </row>
    <row r="163" spans="1:8" s="1" customFormat="1" x14ac:dyDescent="0.25">
      <c r="A163" s="38" t="s">
        <v>393</v>
      </c>
      <c r="B163" s="76"/>
      <c r="C163" s="76"/>
      <c r="D163" s="31"/>
      <c r="E163" s="3" t="s">
        <v>9</v>
      </c>
      <c r="F163" s="3" t="s">
        <v>298</v>
      </c>
      <c r="G163" s="2"/>
      <c r="H163" s="5">
        <v>2</v>
      </c>
    </row>
    <row r="164" spans="1:8" s="1" customFormat="1" x14ac:dyDescent="0.25">
      <c r="A164" s="38" t="s">
        <v>394</v>
      </c>
      <c r="B164" s="76"/>
      <c r="C164" s="76"/>
      <c r="D164" s="31"/>
      <c r="E164" s="3" t="s">
        <v>9</v>
      </c>
      <c r="F164" s="3" t="s">
        <v>300</v>
      </c>
      <c r="G164" s="2"/>
      <c r="H164" s="5">
        <v>1</v>
      </c>
    </row>
    <row r="165" spans="1:8" s="1" customFormat="1" x14ac:dyDescent="0.25">
      <c r="A165" s="38" t="s">
        <v>395</v>
      </c>
      <c r="B165" s="76"/>
      <c r="C165" s="76"/>
      <c r="D165" s="31"/>
      <c r="E165" s="3" t="s">
        <v>9</v>
      </c>
      <c r="F165" s="3" t="s">
        <v>302</v>
      </c>
      <c r="G165" s="2"/>
      <c r="H165" s="5">
        <v>1</v>
      </c>
    </row>
    <row r="166" spans="1:8" s="1" customFormat="1" x14ac:dyDescent="0.25">
      <c r="A166" s="38" t="s">
        <v>396</v>
      </c>
      <c r="B166" s="76" t="s">
        <v>304</v>
      </c>
      <c r="C166" s="76" t="s">
        <v>305</v>
      </c>
      <c r="D166" s="3" t="s">
        <v>186</v>
      </c>
      <c r="E166" s="3" t="s">
        <v>9</v>
      </c>
      <c r="F166" s="3" t="s">
        <v>306</v>
      </c>
      <c r="G166" s="2"/>
      <c r="H166" s="5">
        <v>2</v>
      </c>
    </row>
    <row r="167" spans="1:8" s="1" customFormat="1" x14ac:dyDescent="0.25">
      <c r="A167" s="38" t="s">
        <v>397</v>
      </c>
      <c r="B167" s="76"/>
      <c r="C167" s="76"/>
      <c r="D167" s="31" t="s">
        <v>308</v>
      </c>
      <c r="E167" s="3" t="s">
        <v>9</v>
      </c>
      <c r="F167" s="3" t="s">
        <v>309</v>
      </c>
      <c r="G167" s="2"/>
      <c r="H167" s="5">
        <v>2</v>
      </c>
    </row>
    <row r="168" spans="1:8" s="1" customFormat="1" x14ac:dyDescent="0.25">
      <c r="A168" s="38" t="s">
        <v>398</v>
      </c>
      <c r="B168" s="76"/>
      <c r="C168" s="76"/>
      <c r="D168" s="31"/>
      <c r="E168" s="3" t="s">
        <v>9</v>
      </c>
      <c r="F168" s="3" t="s">
        <v>311</v>
      </c>
      <c r="G168" s="2"/>
      <c r="H168" s="5">
        <v>1</v>
      </c>
    </row>
    <row r="169" spans="1:8" s="1" customFormat="1" x14ac:dyDescent="0.25">
      <c r="A169" s="38" t="s">
        <v>399</v>
      </c>
      <c r="B169" s="76"/>
      <c r="C169" s="76"/>
      <c r="D169" s="31"/>
      <c r="E169" s="3" t="s">
        <v>9</v>
      </c>
      <c r="F169" s="3" t="s">
        <v>313</v>
      </c>
      <c r="G169" s="2"/>
      <c r="H169" s="5">
        <v>2</v>
      </c>
    </row>
    <row r="170" spans="1:8" s="1" customFormat="1" x14ac:dyDescent="0.25">
      <c r="A170" s="38" t="s">
        <v>400</v>
      </c>
      <c r="B170" s="76"/>
      <c r="C170" s="76"/>
      <c r="D170" s="31"/>
      <c r="E170" s="3" t="s">
        <v>9</v>
      </c>
      <c r="F170" s="3" t="s">
        <v>160</v>
      </c>
      <c r="G170" s="2"/>
      <c r="H170" s="5">
        <v>1</v>
      </c>
    </row>
    <row r="171" spans="1:8" s="1" customFormat="1" x14ac:dyDescent="0.25">
      <c r="A171" s="38" t="s">
        <v>401</v>
      </c>
      <c r="B171" s="76"/>
      <c r="C171" s="76"/>
      <c r="D171" s="31"/>
      <c r="E171" s="3" t="s">
        <v>9</v>
      </c>
      <c r="F171" s="3" t="s">
        <v>316</v>
      </c>
      <c r="G171" s="2"/>
      <c r="H171" s="5">
        <v>2</v>
      </c>
    </row>
    <row r="172" spans="1:8" s="1" customFormat="1" x14ac:dyDescent="0.25">
      <c r="A172" s="38" t="s">
        <v>402</v>
      </c>
      <c r="B172" s="76"/>
      <c r="C172" s="76"/>
      <c r="D172" s="31"/>
      <c r="E172" s="3" t="s">
        <v>9</v>
      </c>
      <c r="F172" s="3" t="s">
        <v>318</v>
      </c>
      <c r="G172" s="2"/>
      <c r="H172" s="5">
        <v>1</v>
      </c>
    </row>
    <row r="173" spans="1:8" x14ac:dyDescent="0.25">
      <c r="A173" s="38" t="s">
        <v>456</v>
      </c>
      <c r="B173" s="76"/>
      <c r="C173" s="76"/>
      <c r="D173" s="31"/>
      <c r="E173" s="3" t="s">
        <v>9</v>
      </c>
      <c r="F173" s="3" t="s">
        <v>177</v>
      </c>
      <c r="G173" s="2"/>
      <c r="H173" s="5">
        <v>4</v>
      </c>
    </row>
    <row r="174" spans="1:8" x14ac:dyDescent="0.25">
      <c r="A174" s="38"/>
      <c r="H174" s="34"/>
    </row>
  </sheetData>
  <mergeCells count="38">
    <mergeCell ref="B1:C1"/>
    <mergeCell ref="B17:B28"/>
    <mergeCell ref="C17:C28"/>
    <mergeCell ref="B2:G2"/>
    <mergeCell ref="B14:B15"/>
    <mergeCell ref="C14:C15"/>
    <mergeCell ref="B16:G16"/>
    <mergeCell ref="B61:B62"/>
    <mergeCell ref="C61:C62"/>
    <mergeCell ref="B3:B11"/>
    <mergeCell ref="C3:C11"/>
    <mergeCell ref="B12:B13"/>
    <mergeCell ref="C12:C13"/>
    <mergeCell ref="B49:B50"/>
    <mergeCell ref="C49:C50"/>
    <mergeCell ref="B53:B59"/>
    <mergeCell ref="C53:C59"/>
    <mergeCell ref="B30:B35"/>
    <mergeCell ref="C30:C35"/>
    <mergeCell ref="B36:B48"/>
    <mergeCell ref="C36:C48"/>
    <mergeCell ref="B85:G85"/>
    <mergeCell ref="B63:B79"/>
    <mergeCell ref="C63:C79"/>
    <mergeCell ref="B82:B83"/>
    <mergeCell ref="C82:C83"/>
    <mergeCell ref="B86:B98"/>
    <mergeCell ref="C86:C98"/>
    <mergeCell ref="B99:B109"/>
    <mergeCell ref="C99:C109"/>
    <mergeCell ref="B166:B173"/>
    <mergeCell ref="C166:C173"/>
    <mergeCell ref="B110:B135"/>
    <mergeCell ref="C110:C135"/>
    <mergeCell ref="B136:B141"/>
    <mergeCell ref="C136:C141"/>
    <mergeCell ref="B142:B165"/>
    <mergeCell ref="C142:C165"/>
  </mergeCells>
  <printOptions horizontalCentered="1"/>
  <pageMargins left="0.51181102362204722" right="0.51181102362204722" top="0.51181102362204722" bottom="0.55118110236220474" header="0.31496062992125984" footer="0.31496062992125984"/>
  <pageSetup paperSize="9" scale="27" orientation="portrait" r:id="rId1"/>
  <headerFooter>
    <oddHeader>&amp;C&amp;"-,Félkövér"2. számú melléklet&amp;R     BKV Zrt.T-84/16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view="pageBreakPreview" topLeftCell="A10" zoomScale="90" zoomScaleNormal="70" zoomScaleSheetLayoutView="90" workbookViewId="0">
      <selection activeCell="A27" sqref="A27:A32"/>
    </sheetView>
  </sheetViews>
  <sheetFormatPr defaultColWidth="20.140625" defaultRowHeight="15.75" x14ac:dyDescent="0.25"/>
  <cols>
    <col min="1" max="1" width="7.5703125" style="45" bestFit="1" customWidth="1"/>
    <col min="2" max="2" width="37.140625" style="44" bestFit="1" customWidth="1"/>
    <col min="3" max="3" width="39.140625" style="44" bestFit="1" customWidth="1"/>
    <col min="4" max="237" width="20.140625" style="41"/>
    <col min="238" max="238" width="5.28515625" style="41" customWidth="1"/>
    <col min="239" max="239" width="23.7109375" style="41" customWidth="1"/>
    <col min="240" max="240" width="39.85546875" style="41" customWidth="1"/>
    <col min="241" max="241" width="19.42578125" style="41" bestFit="1" customWidth="1"/>
    <col min="242" max="242" width="12.5703125" style="41" customWidth="1"/>
    <col min="243" max="243" width="37.5703125" style="41" customWidth="1"/>
    <col min="244" max="244" width="15.7109375" style="41" bestFit="1" customWidth="1"/>
    <col min="245" max="245" width="17.5703125" style="41" customWidth="1"/>
    <col min="246" max="246" width="19.7109375" style="41" customWidth="1"/>
    <col min="247" max="493" width="20.140625" style="41"/>
    <col min="494" max="494" width="5.28515625" style="41" customWidth="1"/>
    <col min="495" max="495" width="23.7109375" style="41" customWidth="1"/>
    <col min="496" max="496" width="39.85546875" style="41" customWidth="1"/>
    <col min="497" max="497" width="19.42578125" style="41" bestFit="1" customWidth="1"/>
    <col min="498" max="498" width="12.5703125" style="41" customWidth="1"/>
    <col min="499" max="499" width="37.5703125" style="41" customWidth="1"/>
    <col min="500" max="500" width="15.7109375" style="41" bestFit="1" customWidth="1"/>
    <col min="501" max="501" width="17.5703125" style="41" customWidth="1"/>
    <col min="502" max="502" width="19.7109375" style="41" customWidth="1"/>
    <col min="503" max="749" width="20.140625" style="41"/>
    <col min="750" max="750" width="5.28515625" style="41" customWidth="1"/>
    <col min="751" max="751" width="23.7109375" style="41" customWidth="1"/>
    <col min="752" max="752" width="39.85546875" style="41" customWidth="1"/>
    <col min="753" max="753" width="19.42578125" style="41" bestFit="1" customWidth="1"/>
    <col min="754" max="754" width="12.5703125" style="41" customWidth="1"/>
    <col min="755" max="755" width="37.5703125" style="41" customWidth="1"/>
    <col min="756" max="756" width="15.7109375" style="41" bestFit="1" customWidth="1"/>
    <col min="757" max="757" width="17.5703125" style="41" customWidth="1"/>
    <col min="758" max="758" width="19.7109375" style="41" customWidth="1"/>
    <col min="759" max="1005" width="20.140625" style="41"/>
    <col min="1006" max="1006" width="5.28515625" style="41" customWidth="1"/>
    <col min="1007" max="1007" width="23.7109375" style="41" customWidth="1"/>
    <col min="1008" max="1008" width="39.85546875" style="41" customWidth="1"/>
    <col min="1009" max="1009" width="19.42578125" style="41" bestFit="1" customWidth="1"/>
    <col min="1010" max="1010" width="12.5703125" style="41" customWidth="1"/>
    <col min="1011" max="1011" width="37.5703125" style="41" customWidth="1"/>
    <col min="1012" max="1012" width="15.7109375" style="41" bestFit="1" customWidth="1"/>
    <col min="1013" max="1013" width="17.5703125" style="41" customWidth="1"/>
    <col min="1014" max="1014" width="19.7109375" style="41" customWidth="1"/>
    <col min="1015" max="1261" width="20.140625" style="41"/>
    <col min="1262" max="1262" width="5.28515625" style="41" customWidth="1"/>
    <col min="1263" max="1263" width="23.7109375" style="41" customWidth="1"/>
    <col min="1264" max="1264" width="39.85546875" style="41" customWidth="1"/>
    <col min="1265" max="1265" width="19.42578125" style="41" bestFit="1" customWidth="1"/>
    <col min="1266" max="1266" width="12.5703125" style="41" customWidth="1"/>
    <col min="1267" max="1267" width="37.5703125" style="41" customWidth="1"/>
    <col min="1268" max="1268" width="15.7109375" style="41" bestFit="1" customWidth="1"/>
    <col min="1269" max="1269" width="17.5703125" style="41" customWidth="1"/>
    <col min="1270" max="1270" width="19.7109375" style="41" customWidth="1"/>
    <col min="1271" max="1517" width="20.140625" style="41"/>
    <col min="1518" max="1518" width="5.28515625" style="41" customWidth="1"/>
    <col min="1519" max="1519" width="23.7109375" style="41" customWidth="1"/>
    <col min="1520" max="1520" width="39.85546875" style="41" customWidth="1"/>
    <col min="1521" max="1521" width="19.42578125" style="41" bestFit="1" customWidth="1"/>
    <col min="1522" max="1522" width="12.5703125" style="41" customWidth="1"/>
    <col min="1523" max="1523" width="37.5703125" style="41" customWidth="1"/>
    <col min="1524" max="1524" width="15.7109375" style="41" bestFit="1" customWidth="1"/>
    <col min="1525" max="1525" width="17.5703125" style="41" customWidth="1"/>
    <col min="1526" max="1526" width="19.7109375" style="41" customWidth="1"/>
    <col min="1527" max="1773" width="20.140625" style="41"/>
    <col min="1774" max="1774" width="5.28515625" style="41" customWidth="1"/>
    <col min="1775" max="1775" width="23.7109375" style="41" customWidth="1"/>
    <col min="1776" max="1776" width="39.85546875" style="41" customWidth="1"/>
    <col min="1777" max="1777" width="19.42578125" style="41" bestFit="1" customWidth="1"/>
    <col min="1778" max="1778" width="12.5703125" style="41" customWidth="1"/>
    <col min="1779" max="1779" width="37.5703125" style="41" customWidth="1"/>
    <col min="1780" max="1780" width="15.7109375" style="41" bestFit="1" customWidth="1"/>
    <col min="1781" max="1781" width="17.5703125" style="41" customWidth="1"/>
    <col min="1782" max="1782" width="19.7109375" style="41" customWidth="1"/>
    <col min="1783" max="2029" width="20.140625" style="41"/>
    <col min="2030" max="2030" width="5.28515625" style="41" customWidth="1"/>
    <col min="2031" max="2031" width="23.7109375" style="41" customWidth="1"/>
    <col min="2032" max="2032" width="39.85546875" style="41" customWidth="1"/>
    <col min="2033" max="2033" width="19.42578125" style="41" bestFit="1" customWidth="1"/>
    <col min="2034" max="2034" width="12.5703125" style="41" customWidth="1"/>
    <col min="2035" max="2035" width="37.5703125" style="41" customWidth="1"/>
    <col min="2036" max="2036" width="15.7109375" style="41" bestFit="1" customWidth="1"/>
    <col min="2037" max="2037" width="17.5703125" style="41" customWidth="1"/>
    <col min="2038" max="2038" width="19.7109375" style="41" customWidth="1"/>
    <col min="2039" max="2285" width="20.140625" style="41"/>
    <col min="2286" max="2286" width="5.28515625" style="41" customWidth="1"/>
    <col min="2287" max="2287" width="23.7109375" style="41" customWidth="1"/>
    <col min="2288" max="2288" width="39.85546875" style="41" customWidth="1"/>
    <col min="2289" max="2289" width="19.42578125" style="41" bestFit="1" customWidth="1"/>
    <col min="2290" max="2290" width="12.5703125" style="41" customWidth="1"/>
    <col min="2291" max="2291" width="37.5703125" style="41" customWidth="1"/>
    <col min="2292" max="2292" width="15.7109375" style="41" bestFit="1" customWidth="1"/>
    <col min="2293" max="2293" width="17.5703125" style="41" customWidth="1"/>
    <col min="2294" max="2294" width="19.7109375" style="41" customWidth="1"/>
    <col min="2295" max="2541" width="20.140625" style="41"/>
    <col min="2542" max="2542" width="5.28515625" style="41" customWidth="1"/>
    <col min="2543" max="2543" width="23.7109375" style="41" customWidth="1"/>
    <col min="2544" max="2544" width="39.85546875" style="41" customWidth="1"/>
    <col min="2545" max="2545" width="19.42578125" style="41" bestFit="1" customWidth="1"/>
    <col min="2546" max="2546" width="12.5703125" style="41" customWidth="1"/>
    <col min="2547" max="2547" width="37.5703125" style="41" customWidth="1"/>
    <col min="2548" max="2548" width="15.7109375" style="41" bestFit="1" customWidth="1"/>
    <col min="2549" max="2549" width="17.5703125" style="41" customWidth="1"/>
    <col min="2550" max="2550" width="19.7109375" style="41" customWidth="1"/>
    <col min="2551" max="2797" width="20.140625" style="41"/>
    <col min="2798" max="2798" width="5.28515625" style="41" customWidth="1"/>
    <col min="2799" max="2799" width="23.7109375" style="41" customWidth="1"/>
    <col min="2800" max="2800" width="39.85546875" style="41" customWidth="1"/>
    <col min="2801" max="2801" width="19.42578125" style="41" bestFit="1" customWidth="1"/>
    <col min="2802" max="2802" width="12.5703125" style="41" customWidth="1"/>
    <col min="2803" max="2803" width="37.5703125" style="41" customWidth="1"/>
    <col min="2804" max="2804" width="15.7109375" style="41" bestFit="1" customWidth="1"/>
    <col min="2805" max="2805" width="17.5703125" style="41" customWidth="1"/>
    <col min="2806" max="2806" width="19.7109375" style="41" customWidth="1"/>
    <col min="2807" max="3053" width="20.140625" style="41"/>
    <col min="3054" max="3054" width="5.28515625" style="41" customWidth="1"/>
    <col min="3055" max="3055" width="23.7109375" style="41" customWidth="1"/>
    <col min="3056" max="3056" width="39.85546875" style="41" customWidth="1"/>
    <col min="3057" max="3057" width="19.42578125" style="41" bestFit="1" customWidth="1"/>
    <col min="3058" max="3058" width="12.5703125" style="41" customWidth="1"/>
    <col min="3059" max="3059" width="37.5703125" style="41" customWidth="1"/>
    <col min="3060" max="3060" width="15.7109375" style="41" bestFit="1" customWidth="1"/>
    <col min="3061" max="3061" width="17.5703125" style="41" customWidth="1"/>
    <col min="3062" max="3062" width="19.7109375" style="41" customWidth="1"/>
    <col min="3063" max="3309" width="20.140625" style="41"/>
    <col min="3310" max="3310" width="5.28515625" style="41" customWidth="1"/>
    <col min="3311" max="3311" width="23.7109375" style="41" customWidth="1"/>
    <col min="3312" max="3312" width="39.85546875" style="41" customWidth="1"/>
    <col min="3313" max="3313" width="19.42578125" style="41" bestFit="1" customWidth="1"/>
    <col min="3314" max="3314" width="12.5703125" style="41" customWidth="1"/>
    <col min="3315" max="3315" width="37.5703125" style="41" customWidth="1"/>
    <col min="3316" max="3316" width="15.7109375" style="41" bestFit="1" customWidth="1"/>
    <col min="3317" max="3317" width="17.5703125" style="41" customWidth="1"/>
    <col min="3318" max="3318" width="19.7109375" style="41" customWidth="1"/>
    <col min="3319" max="3565" width="20.140625" style="41"/>
    <col min="3566" max="3566" width="5.28515625" style="41" customWidth="1"/>
    <col min="3567" max="3567" width="23.7109375" style="41" customWidth="1"/>
    <col min="3568" max="3568" width="39.85546875" style="41" customWidth="1"/>
    <col min="3569" max="3569" width="19.42578125" style="41" bestFit="1" customWidth="1"/>
    <col min="3570" max="3570" width="12.5703125" style="41" customWidth="1"/>
    <col min="3571" max="3571" width="37.5703125" style="41" customWidth="1"/>
    <col min="3572" max="3572" width="15.7109375" style="41" bestFit="1" customWidth="1"/>
    <col min="3573" max="3573" width="17.5703125" style="41" customWidth="1"/>
    <col min="3574" max="3574" width="19.7109375" style="41" customWidth="1"/>
    <col min="3575" max="3821" width="20.140625" style="41"/>
    <col min="3822" max="3822" width="5.28515625" style="41" customWidth="1"/>
    <col min="3823" max="3823" width="23.7109375" style="41" customWidth="1"/>
    <col min="3824" max="3824" width="39.85546875" style="41" customWidth="1"/>
    <col min="3825" max="3825" width="19.42578125" style="41" bestFit="1" customWidth="1"/>
    <col min="3826" max="3826" width="12.5703125" style="41" customWidth="1"/>
    <col min="3827" max="3827" width="37.5703125" style="41" customWidth="1"/>
    <col min="3828" max="3828" width="15.7109375" style="41" bestFit="1" customWidth="1"/>
    <col min="3829" max="3829" width="17.5703125" style="41" customWidth="1"/>
    <col min="3830" max="3830" width="19.7109375" style="41" customWidth="1"/>
    <col min="3831" max="4077" width="20.140625" style="41"/>
    <col min="4078" max="4078" width="5.28515625" style="41" customWidth="1"/>
    <col min="4079" max="4079" width="23.7109375" style="41" customWidth="1"/>
    <col min="4080" max="4080" width="39.85546875" style="41" customWidth="1"/>
    <col min="4081" max="4081" width="19.42578125" style="41" bestFit="1" customWidth="1"/>
    <col min="4082" max="4082" width="12.5703125" style="41" customWidth="1"/>
    <col min="4083" max="4083" width="37.5703125" style="41" customWidth="1"/>
    <col min="4084" max="4084" width="15.7109375" style="41" bestFit="1" customWidth="1"/>
    <col min="4085" max="4085" width="17.5703125" style="41" customWidth="1"/>
    <col min="4086" max="4086" width="19.7109375" style="41" customWidth="1"/>
    <col min="4087" max="4333" width="20.140625" style="41"/>
    <col min="4334" max="4334" width="5.28515625" style="41" customWidth="1"/>
    <col min="4335" max="4335" width="23.7109375" style="41" customWidth="1"/>
    <col min="4336" max="4336" width="39.85546875" style="41" customWidth="1"/>
    <col min="4337" max="4337" width="19.42578125" style="41" bestFit="1" customWidth="1"/>
    <col min="4338" max="4338" width="12.5703125" style="41" customWidth="1"/>
    <col min="4339" max="4339" width="37.5703125" style="41" customWidth="1"/>
    <col min="4340" max="4340" width="15.7109375" style="41" bestFit="1" customWidth="1"/>
    <col min="4341" max="4341" width="17.5703125" style="41" customWidth="1"/>
    <col min="4342" max="4342" width="19.7109375" style="41" customWidth="1"/>
    <col min="4343" max="4589" width="20.140625" style="41"/>
    <col min="4590" max="4590" width="5.28515625" style="41" customWidth="1"/>
    <col min="4591" max="4591" width="23.7109375" style="41" customWidth="1"/>
    <col min="4592" max="4592" width="39.85546875" style="41" customWidth="1"/>
    <col min="4593" max="4593" width="19.42578125" style="41" bestFit="1" customWidth="1"/>
    <col min="4594" max="4594" width="12.5703125" style="41" customWidth="1"/>
    <col min="4595" max="4595" width="37.5703125" style="41" customWidth="1"/>
    <col min="4596" max="4596" width="15.7109375" style="41" bestFit="1" customWidth="1"/>
    <col min="4597" max="4597" width="17.5703125" style="41" customWidth="1"/>
    <col min="4598" max="4598" width="19.7109375" style="41" customWidth="1"/>
    <col min="4599" max="4845" width="20.140625" style="41"/>
    <col min="4846" max="4846" width="5.28515625" style="41" customWidth="1"/>
    <col min="4847" max="4847" width="23.7109375" style="41" customWidth="1"/>
    <col min="4848" max="4848" width="39.85546875" style="41" customWidth="1"/>
    <col min="4849" max="4849" width="19.42578125" style="41" bestFit="1" customWidth="1"/>
    <col min="4850" max="4850" width="12.5703125" style="41" customWidth="1"/>
    <col min="4851" max="4851" width="37.5703125" style="41" customWidth="1"/>
    <col min="4852" max="4852" width="15.7109375" style="41" bestFit="1" customWidth="1"/>
    <col min="4853" max="4853" width="17.5703125" style="41" customWidth="1"/>
    <col min="4854" max="4854" width="19.7109375" style="41" customWidth="1"/>
    <col min="4855" max="5101" width="20.140625" style="41"/>
    <col min="5102" max="5102" width="5.28515625" style="41" customWidth="1"/>
    <col min="5103" max="5103" width="23.7109375" style="41" customWidth="1"/>
    <col min="5104" max="5104" width="39.85546875" style="41" customWidth="1"/>
    <col min="5105" max="5105" width="19.42578125" style="41" bestFit="1" customWidth="1"/>
    <col min="5106" max="5106" width="12.5703125" style="41" customWidth="1"/>
    <col min="5107" max="5107" width="37.5703125" style="41" customWidth="1"/>
    <col min="5108" max="5108" width="15.7109375" style="41" bestFit="1" customWidth="1"/>
    <col min="5109" max="5109" width="17.5703125" style="41" customWidth="1"/>
    <col min="5110" max="5110" width="19.7109375" style="41" customWidth="1"/>
    <col min="5111" max="5357" width="20.140625" style="41"/>
    <col min="5358" max="5358" width="5.28515625" style="41" customWidth="1"/>
    <col min="5359" max="5359" width="23.7109375" style="41" customWidth="1"/>
    <col min="5360" max="5360" width="39.85546875" style="41" customWidth="1"/>
    <col min="5361" max="5361" width="19.42578125" style="41" bestFit="1" customWidth="1"/>
    <col min="5362" max="5362" width="12.5703125" style="41" customWidth="1"/>
    <col min="5363" max="5363" width="37.5703125" style="41" customWidth="1"/>
    <col min="5364" max="5364" width="15.7109375" style="41" bestFit="1" customWidth="1"/>
    <col min="5365" max="5365" width="17.5703125" style="41" customWidth="1"/>
    <col min="5366" max="5366" width="19.7109375" style="41" customWidth="1"/>
    <col min="5367" max="5613" width="20.140625" style="41"/>
    <col min="5614" max="5614" width="5.28515625" style="41" customWidth="1"/>
    <col min="5615" max="5615" width="23.7109375" style="41" customWidth="1"/>
    <col min="5616" max="5616" width="39.85546875" style="41" customWidth="1"/>
    <col min="5617" max="5617" width="19.42578125" style="41" bestFit="1" customWidth="1"/>
    <col min="5618" max="5618" width="12.5703125" style="41" customWidth="1"/>
    <col min="5619" max="5619" width="37.5703125" style="41" customWidth="1"/>
    <col min="5620" max="5620" width="15.7109375" style="41" bestFit="1" customWidth="1"/>
    <col min="5621" max="5621" width="17.5703125" style="41" customWidth="1"/>
    <col min="5622" max="5622" width="19.7109375" style="41" customWidth="1"/>
    <col min="5623" max="5869" width="20.140625" style="41"/>
    <col min="5870" max="5870" width="5.28515625" style="41" customWidth="1"/>
    <col min="5871" max="5871" width="23.7109375" style="41" customWidth="1"/>
    <col min="5872" max="5872" width="39.85546875" style="41" customWidth="1"/>
    <col min="5873" max="5873" width="19.42578125" style="41" bestFit="1" customWidth="1"/>
    <col min="5874" max="5874" width="12.5703125" style="41" customWidth="1"/>
    <col min="5875" max="5875" width="37.5703125" style="41" customWidth="1"/>
    <col min="5876" max="5876" width="15.7109375" style="41" bestFit="1" customWidth="1"/>
    <col min="5877" max="5877" width="17.5703125" style="41" customWidth="1"/>
    <col min="5878" max="5878" width="19.7109375" style="41" customWidth="1"/>
    <col min="5879" max="6125" width="20.140625" style="41"/>
    <col min="6126" max="6126" width="5.28515625" style="41" customWidth="1"/>
    <col min="6127" max="6127" width="23.7109375" style="41" customWidth="1"/>
    <col min="6128" max="6128" width="39.85546875" style="41" customWidth="1"/>
    <col min="6129" max="6129" width="19.42578125" style="41" bestFit="1" customWidth="1"/>
    <col min="6130" max="6130" width="12.5703125" style="41" customWidth="1"/>
    <col min="6131" max="6131" width="37.5703125" style="41" customWidth="1"/>
    <col min="6132" max="6132" width="15.7109375" style="41" bestFit="1" customWidth="1"/>
    <col min="6133" max="6133" width="17.5703125" style="41" customWidth="1"/>
    <col min="6134" max="6134" width="19.7109375" style="41" customWidth="1"/>
    <col min="6135" max="6381" width="20.140625" style="41"/>
    <col min="6382" max="6382" width="5.28515625" style="41" customWidth="1"/>
    <col min="6383" max="6383" width="23.7109375" style="41" customWidth="1"/>
    <col min="6384" max="6384" width="39.85546875" style="41" customWidth="1"/>
    <col min="6385" max="6385" width="19.42578125" style="41" bestFit="1" customWidth="1"/>
    <col min="6386" max="6386" width="12.5703125" style="41" customWidth="1"/>
    <col min="6387" max="6387" width="37.5703125" style="41" customWidth="1"/>
    <col min="6388" max="6388" width="15.7109375" style="41" bestFit="1" customWidth="1"/>
    <col min="6389" max="6389" width="17.5703125" style="41" customWidth="1"/>
    <col min="6390" max="6390" width="19.7109375" style="41" customWidth="1"/>
    <col min="6391" max="6637" width="20.140625" style="41"/>
    <col min="6638" max="6638" width="5.28515625" style="41" customWidth="1"/>
    <col min="6639" max="6639" width="23.7109375" style="41" customWidth="1"/>
    <col min="6640" max="6640" width="39.85546875" style="41" customWidth="1"/>
    <col min="6641" max="6641" width="19.42578125" style="41" bestFit="1" customWidth="1"/>
    <col min="6642" max="6642" width="12.5703125" style="41" customWidth="1"/>
    <col min="6643" max="6643" width="37.5703125" style="41" customWidth="1"/>
    <col min="6644" max="6644" width="15.7109375" style="41" bestFit="1" customWidth="1"/>
    <col min="6645" max="6645" width="17.5703125" style="41" customWidth="1"/>
    <col min="6646" max="6646" width="19.7109375" style="41" customWidth="1"/>
    <col min="6647" max="6893" width="20.140625" style="41"/>
    <col min="6894" max="6894" width="5.28515625" style="41" customWidth="1"/>
    <col min="6895" max="6895" width="23.7109375" style="41" customWidth="1"/>
    <col min="6896" max="6896" width="39.85546875" style="41" customWidth="1"/>
    <col min="6897" max="6897" width="19.42578125" style="41" bestFit="1" customWidth="1"/>
    <col min="6898" max="6898" width="12.5703125" style="41" customWidth="1"/>
    <col min="6899" max="6899" width="37.5703125" style="41" customWidth="1"/>
    <col min="6900" max="6900" width="15.7109375" style="41" bestFit="1" customWidth="1"/>
    <col min="6901" max="6901" width="17.5703125" style="41" customWidth="1"/>
    <col min="6902" max="6902" width="19.7109375" style="41" customWidth="1"/>
    <col min="6903" max="7149" width="20.140625" style="41"/>
    <col min="7150" max="7150" width="5.28515625" style="41" customWidth="1"/>
    <col min="7151" max="7151" width="23.7109375" style="41" customWidth="1"/>
    <col min="7152" max="7152" width="39.85546875" style="41" customWidth="1"/>
    <col min="7153" max="7153" width="19.42578125" style="41" bestFit="1" customWidth="1"/>
    <col min="7154" max="7154" width="12.5703125" style="41" customWidth="1"/>
    <col min="7155" max="7155" width="37.5703125" style="41" customWidth="1"/>
    <col min="7156" max="7156" width="15.7109375" style="41" bestFit="1" customWidth="1"/>
    <col min="7157" max="7157" width="17.5703125" style="41" customWidth="1"/>
    <col min="7158" max="7158" width="19.7109375" style="41" customWidth="1"/>
    <col min="7159" max="7405" width="20.140625" style="41"/>
    <col min="7406" max="7406" width="5.28515625" style="41" customWidth="1"/>
    <col min="7407" max="7407" width="23.7109375" style="41" customWidth="1"/>
    <col min="7408" max="7408" width="39.85546875" style="41" customWidth="1"/>
    <col min="7409" max="7409" width="19.42578125" style="41" bestFit="1" customWidth="1"/>
    <col min="7410" max="7410" width="12.5703125" style="41" customWidth="1"/>
    <col min="7411" max="7411" width="37.5703125" style="41" customWidth="1"/>
    <col min="7412" max="7412" width="15.7109375" style="41" bestFit="1" customWidth="1"/>
    <col min="7413" max="7413" width="17.5703125" style="41" customWidth="1"/>
    <col min="7414" max="7414" width="19.7109375" style="41" customWidth="1"/>
    <col min="7415" max="7661" width="20.140625" style="41"/>
    <col min="7662" max="7662" width="5.28515625" style="41" customWidth="1"/>
    <col min="7663" max="7663" width="23.7109375" style="41" customWidth="1"/>
    <col min="7664" max="7664" width="39.85546875" style="41" customWidth="1"/>
    <col min="7665" max="7665" width="19.42578125" style="41" bestFit="1" customWidth="1"/>
    <col min="7666" max="7666" width="12.5703125" style="41" customWidth="1"/>
    <col min="7667" max="7667" width="37.5703125" style="41" customWidth="1"/>
    <col min="7668" max="7668" width="15.7109375" style="41" bestFit="1" customWidth="1"/>
    <col min="7669" max="7669" width="17.5703125" style="41" customWidth="1"/>
    <col min="7670" max="7670" width="19.7109375" style="41" customWidth="1"/>
    <col min="7671" max="7917" width="20.140625" style="41"/>
    <col min="7918" max="7918" width="5.28515625" style="41" customWidth="1"/>
    <col min="7919" max="7919" width="23.7109375" style="41" customWidth="1"/>
    <col min="7920" max="7920" width="39.85546875" style="41" customWidth="1"/>
    <col min="7921" max="7921" width="19.42578125" style="41" bestFit="1" customWidth="1"/>
    <col min="7922" max="7922" width="12.5703125" style="41" customWidth="1"/>
    <col min="7923" max="7923" width="37.5703125" style="41" customWidth="1"/>
    <col min="7924" max="7924" width="15.7109375" style="41" bestFit="1" customWidth="1"/>
    <col min="7925" max="7925" width="17.5703125" style="41" customWidth="1"/>
    <col min="7926" max="7926" width="19.7109375" style="41" customWidth="1"/>
    <col min="7927" max="8173" width="20.140625" style="41"/>
    <col min="8174" max="8174" width="5.28515625" style="41" customWidth="1"/>
    <col min="8175" max="8175" width="23.7109375" style="41" customWidth="1"/>
    <col min="8176" max="8176" width="39.85546875" style="41" customWidth="1"/>
    <col min="8177" max="8177" width="19.42578125" style="41" bestFit="1" customWidth="1"/>
    <col min="8178" max="8178" width="12.5703125" style="41" customWidth="1"/>
    <col min="8179" max="8179" width="37.5703125" style="41" customWidth="1"/>
    <col min="8180" max="8180" width="15.7109375" style="41" bestFit="1" customWidth="1"/>
    <col min="8181" max="8181" width="17.5703125" style="41" customWidth="1"/>
    <col min="8182" max="8182" width="19.7109375" style="41" customWidth="1"/>
    <col min="8183" max="8429" width="20.140625" style="41"/>
    <col min="8430" max="8430" width="5.28515625" style="41" customWidth="1"/>
    <col min="8431" max="8431" width="23.7109375" style="41" customWidth="1"/>
    <col min="8432" max="8432" width="39.85546875" style="41" customWidth="1"/>
    <col min="8433" max="8433" width="19.42578125" style="41" bestFit="1" customWidth="1"/>
    <col min="8434" max="8434" width="12.5703125" style="41" customWidth="1"/>
    <col min="8435" max="8435" width="37.5703125" style="41" customWidth="1"/>
    <col min="8436" max="8436" width="15.7109375" style="41" bestFit="1" customWidth="1"/>
    <col min="8437" max="8437" width="17.5703125" style="41" customWidth="1"/>
    <col min="8438" max="8438" width="19.7109375" style="41" customWidth="1"/>
    <col min="8439" max="8685" width="20.140625" style="41"/>
    <col min="8686" max="8686" width="5.28515625" style="41" customWidth="1"/>
    <col min="8687" max="8687" width="23.7109375" style="41" customWidth="1"/>
    <col min="8688" max="8688" width="39.85546875" style="41" customWidth="1"/>
    <col min="8689" max="8689" width="19.42578125" style="41" bestFit="1" customWidth="1"/>
    <col min="8690" max="8690" width="12.5703125" style="41" customWidth="1"/>
    <col min="8691" max="8691" width="37.5703125" style="41" customWidth="1"/>
    <col min="8692" max="8692" width="15.7109375" style="41" bestFit="1" customWidth="1"/>
    <col min="8693" max="8693" width="17.5703125" style="41" customWidth="1"/>
    <col min="8694" max="8694" width="19.7109375" style="41" customWidth="1"/>
    <col min="8695" max="8941" width="20.140625" style="41"/>
    <col min="8942" max="8942" width="5.28515625" style="41" customWidth="1"/>
    <col min="8943" max="8943" width="23.7109375" style="41" customWidth="1"/>
    <col min="8944" max="8944" width="39.85546875" style="41" customWidth="1"/>
    <col min="8945" max="8945" width="19.42578125" style="41" bestFit="1" customWidth="1"/>
    <col min="8946" max="8946" width="12.5703125" style="41" customWidth="1"/>
    <col min="8947" max="8947" width="37.5703125" style="41" customWidth="1"/>
    <col min="8948" max="8948" width="15.7109375" style="41" bestFit="1" customWidth="1"/>
    <col min="8949" max="8949" width="17.5703125" style="41" customWidth="1"/>
    <col min="8950" max="8950" width="19.7109375" style="41" customWidth="1"/>
    <col min="8951" max="9197" width="20.140625" style="41"/>
    <col min="9198" max="9198" width="5.28515625" style="41" customWidth="1"/>
    <col min="9199" max="9199" width="23.7109375" style="41" customWidth="1"/>
    <col min="9200" max="9200" width="39.85546875" style="41" customWidth="1"/>
    <col min="9201" max="9201" width="19.42578125" style="41" bestFit="1" customWidth="1"/>
    <col min="9202" max="9202" width="12.5703125" style="41" customWidth="1"/>
    <col min="9203" max="9203" width="37.5703125" style="41" customWidth="1"/>
    <col min="9204" max="9204" width="15.7109375" style="41" bestFit="1" customWidth="1"/>
    <col min="9205" max="9205" width="17.5703125" style="41" customWidth="1"/>
    <col min="9206" max="9206" width="19.7109375" style="41" customWidth="1"/>
    <col min="9207" max="9453" width="20.140625" style="41"/>
    <col min="9454" max="9454" width="5.28515625" style="41" customWidth="1"/>
    <col min="9455" max="9455" width="23.7109375" style="41" customWidth="1"/>
    <col min="9456" max="9456" width="39.85546875" style="41" customWidth="1"/>
    <col min="9457" max="9457" width="19.42578125" style="41" bestFit="1" customWidth="1"/>
    <col min="9458" max="9458" width="12.5703125" style="41" customWidth="1"/>
    <col min="9459" max="9459" width="37.5703125" style="41" customWidth="1"/>
    <col min="9460" max="9460" width="15.7109375" style="41" bestFit="1" customWidth="1"/>
    <col min="9461" max="9461" width="17.5703125" style="41" customWidth="1"/>
    <col min="9462" max="9462" width="19.7109375" style="41" customWidth="1"/>
    <col min="9463" max="9709" width="20.140625" style="41"/>
    <col min="9710" max="9710" width="5.28515625" style="41" customWidth="1"/>
    <col min="9711" max="9711" width="23.7109375" style="41" customWidth="1"/>
    <col min="9712" max="9712" width="39.85546875" style="41" customWidth="1"/>
    <col min="9713" max="9713" width="19.42578125" style="41" bestFit="1" customWidth="1"/>
    <col min="9714" max="9714" width="12.5703125" style="41" customWidth="1"/>
    <col min="9715" max="9715" width="37.5703125" style="41" customWidth="1"/>
    <col min="9716" max="9716" width="15.7109375" style="41" bestFit="1" customWidth="1"/>
    <col min="9717" max="9717" width="17.5703125" style="41" customWidth="1"/>
    <col min="9718" max="9718" width="19.7109375" style="41" customWidth="1"/>
    <col min="9719" max="9965" width="20.140625" style="41"/>
    <col min="9966" max="9966" width="5.28515625" style="41" customWidth="1"/>
    <col min="9967" max="9967" width="23.7109375" style="41" customWidth="1"/>
    <col min="9968" max="9968" width="39.85546875" style="41" customWidth="1"/>
    <col min="9969" max="9969" width="19.42578125" style="41" bestFit="1" customWidth="1"/>
    <col min="9970" max="9970" width="12.5703125" style="41" customWidth="1"/>
    <col min="9971" max="9971" width="37.5703125" style="41" customWidth="1"/>
    <col min="9972" max="9972" width="15.7109375" style="41" bestFit="1" customWidth="1"/>
    <col min="9973" max="9973" width="17.5703125" style="41" customWidth="1"/>
    <col min="9974" max="9974" width="19.7109375" style="41" customWidth="1"/>
    <col min="9975" max="10221" width="20.140625" style="41"/>
    <col min="10222" max="10222" width="5.28515625" style="41" customWidth="1"/>
    <col min="10223" max="10223" width="23.7109375" style="41" customWidth="1"/>
    <col min="10224" max="10224" width="39.85546875" style="41" customWidth="1"/>
    <col min="10225" max="10225" width="19.42578125" style="41" bestFit="1" customWidth="1"/>
    <col min="10226" max="10226" width="12.5703125" style="41" customWidth="1"/>
    <col min="10227" max="10227" width="37.5703125" style="41" customWidth="1"/>
    <col min="10228" max="10228" width="15.7109375" style="41" bestFit="1" customWidth="1"/>
    <col min="10229" max="10229" width="17.5703125" style="41" customWidth="1"/>
    <col min="10230" max="10230" width="19.7109375" style="41" customWidth="1"/>
    <col min="10231" max="10477" width="20.140625" style="41"/>
    <col min="10478" max="10478" width="5.28515625" style="41" customWidth="1"/>
    <col min="10479" max="10479" width="23.7109375" style="41" customWidth="1"/>
    <col min="10480" max="10480" width="39.85546875" style="41" customWidth="1"/>
    <col min="10481" max="10481" width="19.42578125" style="41" bestFit="1" customWidth="1"/>
    <col min="10482" max="10482" width="12.5703125" style="41" customWidth="1"/>
    <col min="10483" max="10483" width="37.5703125" style="41" customWidth="1"/>
    <col min="10484" max="10484" width="15.7109375" style="41" bestFit="1" customWidth="1"/>
    <col min="10485" max="10485" width="17.5703125" style="41" customWidth="1"/>
    <col min="10486" max="10486" width="19.7109375" style="41" customWidth="1"/>
    <col min="10487" max="10733" width="20.140625" style="41"/>
    <col min="10734" max="10734" width="5.28515625" style="41" customWidth="1"/>
    <col min="10735" max="10735" width="23.7109375" style="41" customWidth="1"/>
    <col min="10736" max="10736" width="39.85546875" style="41" customWidth="1"/>
    <col min="10737" max="10737" width="19.42578125" style="41" bestFit="1" customWidth="1"/>
    <col min="10738" max="10738" width="12.5703125" style="41" customWidth="1"/>
    <col min="10739" max="10739" width="37.5703125" style="41" customWidth="1"/>
    <col min="10740" max="10740" width="15.7109375" style="41" bestFit="1" customWidth="1"/>
    <col min="10741" max="10741" width="17.5703125" style="41" customWidth="1"/>
    <col min="10742" max="10742" width="19.7109375" style="41" customWidth="1"/>
    <col min="10743" max="10989" width="20.140625" style="41"/>
    <col min="10990" max="10990" width="5.28515625" style="41" customWidth="1"/>
    <col min="10991" max="10991" width="23.7109375" style="41" customWidth="1"/>
    <col min="10992" max="10992" width="39.85546875" style="41" customWidth="1"/>
    <col min="10993" max="10993" width="19.42578125" style="41" bestFit="1" customWidth="1"/>
    <col min="10994" max="10994" width="12.5703125" style="41" customWidth="1"/>
    <col min="10995" max="10995" width="37.5703125" style="41" customWidth="1"/>
    <col min="10996" max="10996" width="15.7109375" style="41" bestFit="1" customWidth="1"/>
    <col min="10997" max="10997" width="17.5703125" style="41" customWidth="1"/>
    <col min="10998" max="10998" width="19.7109375" style="41" customWidth="1"/>
    <col min="10999" max="11245" width="20.140625" style="41"/>
    <col min="11246" max="11246" width="5.28515625" style="41" customWidth="1"/>
    <col min="11247" max="11247" width="23.7109375" style="41" customWidth="1"/>
    <col min="11248" max="11248" width="39.85546875" style="41" customWidth="1"/>
    <col min="11249" max="11249" width="19.42578125" style="41" bestFit="1" customWidth="1"/>
    <col min="11250" max="11250" width="12.5703125" style="41" customWidth="1"/>
    <col min="11251" max="11251" width="37.5703125" style="41" customWidth="1"/>
    <col min="11252" max="11252" width="15.7109375" style="41" bestFit="1" customWidth="1"/>
    <col min="11253" max="11253" width="17.5703125" style="41" customWidth="1"/>
    <col min="11254" max="11254" width="19.7109375" style="41" customWidth="1"/>
    <col min="11255" max="11501" width="20.140625" style="41"/>
    <col min="11502" max="11502" width="5.28515625" style="41" customWidth="1"/>
    <col min="11503" max="11503" width="23.7109375" style="41" customWidth="1"/>
    <col min="11504" max="11504" width="39.85546875" style="41" customWidth="1"/>
    <col min="11505" max="11505" width="19.42578125" style="41" bestFit="1" customWidth="1"/>
    <col min="11506" max="11506" width="12.5703125" style="41" customWidth="1"/>
    <col min="11507" max="11507" width="37.5703125" style="41" customWidth="1"/>
    <col min="11508" max="11508" width="15.7109375" style="41" bestFit="1" customWidth="1"/>
    <col min="11509" max="11509" width="17.5703125" style="41" customWidth="1"/>
    <col min="11510" max="11510" width="19.7109375" style="41" customWidth="1"/>
    <col min="11511" max="11757" width="20.140625" style="41"/>
    <col min="11758" max="11758" width="5.28515625" style="41" customWidth="1"/>
    <col min="11759" max="11759" width="23.7109375" style="41" customWidth="1"/>
    <col min="11760" max="11760" width="39.85546875" style="41" customWidth="1"/>
    <col min="11761" max="11761" width="19.42578125" style="41" bestFit="1" customWidth="1"/>
    <col min="11762" max="11762" width="12.5703125" style="41" customWidth="1"/>
    <col min="11763" max="11763" width="37.5703125" style="41" customWidth="1"/>
    <col min="11764" max="11764" width="15.7109375" style="41" bestFit="1" customWidth="1"/>
    <col min="11765" max="11765" width="17.5703125" style="41" customWidth="1"/>
    <col min="11766" max="11766" width="19.7109375" style="41" customWidth="1"/>
    <col min="11767" max="12013" width="20.140625" style="41"/>
    <col min="12014" max="12014" width="5.28515625" style="41" customWidth="1"/>
    <col min="12015" max="12015" width="23.7109375" style="41" customWidth="1"/>
    <col min="12016" max="12016" width="39.85546875" style="41" customWidth="1"/>
    <col min="12017" max="12017" width="19.42578125" style="41" bestFit="1" customWidth="1"/>
    <col min="12018" max="12018" width="12.5703125" style="41" customWidth="1"/>
    <col min="12019" max="12019" width="37.5703125" style="41" customWidth="1"/>
    <col min="12020" max="12020" width="15.7109375" style="41" bestFit="1" customWidth="1"/>
    <col min="12021" max="12021" width="17.5703125" style="41" customWidth="1"/>
    <col min="12022" max="12022" width="19.7109375" style="41" customWidth="1"/>
    <col min="12023" max="12269" width="20.140625" style="41"/>
    <col min="12270" max="12270" width="5.28515625" style="41" customWidth="1"/>
    <col min="12271" max="12271" width="23.7109375" style="41" customWidth="1"/>
    <col min="12272" max="12272" width="39.85546875" style="41" customWidth="1"/>
    <col min="12273" max="12273" width="19.42578125" style="41" bestFit="1" customWidth="1"/>
    <col min="12274" max="12274" width="12.5703125" style="41" customWidth="1"/>
    <col min="12275" max="12275" width="37.5703125" style="41" customWidth="1"/>
    <col min="12276" max="12276" width="15.7109375" style="41" bestFit="1" customWidth="1"/>
    <col min="12277" max="12277" width="17.5703125" style="41" customWidth="1"/>
    <col min="12278" max="12278" width="19.7109375" style="41" customWidth="1"/>
    <col min="12279" max="12525" width="20.140625" style="41"/>
    <col min="12526" max="12526" width="5.28515625" style="41" customWidth="1"/>
    <col min="12527" max="12527" width="23.7109375" style="41" customWidth="1"/>
    <col min="12528" max="12528" width="39.85546875" style="41" customWidth="1"/>
    <col min="12529" max="12529" width="19.42578125" style="41" bestFit="1" customWidth="1"/>
    <col min="12530" max="12530" width="12.5703125" style="41" customWidth="1"/>
    <col min="12531" max="12531" width="37.5703125" style="41" customWidth="1"/>
    <col min="12532" max="12532" width="15.7109375" style="41" bestFit="1" customWidth="1"/>
    <col min="12533" max="12533" width="17.5703125" style="41" customWidth="1"/>
    <col min="12534" max="12534" width="19.7109375" style="41" customWidth="1"/>
    <col min="12535" max="12781" width="20.140625" style="41"/>
    <col min="12782" max="12782" width="5.28515625" style="41" customWidth="1"/>
    <col min="12783" max="12783" width="23.7109375" style="41" customWidth="1"/>
    <col min="12784" max="12784" width="39.85546875" style="41" customWidth="1"/>
    <col min="12785" max="12785" width="19.42578125" style="41" bestFit="1" customWidth="1"/>
    <col min="12786" max="12786" width="12.5703125" style="41" customWidth="1"/>
    <col min="12787" max="12787" width="37.5703125" style="41" customWidth="1"/>
    <col min="12788" max="12788" width="15.7109375" style="41" bestFit="1" customWidth="1"/>
    <col min="12789" max="12789" width="17.5703125" style="41" customWidth="1"/>
    <col min="12790" max="12790" width="19.7109375" style="41" customWidth="1"/>
    <col min="12791" max="13037" width="20.140625" style="41"/>
    <col min="13038" max="13038" width="5.28515625" style="41" customWidth="1"/>
    <col min="13039" max="13039" width="23.7109375" style="41" customWidth="1"/>
    <col min="13040" max="13040" width="39.85546875" style="41" customWidth="1"/>
    <col min="13041" max="13041" width="19.42578125" style="41" bestFit="1" customWidth="1"/>
    <col min="13042" max="13042" width="12.5703125" style="41" customWidth="1"/>
    <col min="13043" max="13043" width="37.5703125" style="41" customWidth="1"/>
    <col min="13044" max="13044" width="15.7109375" style="41" bestFit="1" customWidth="1"/>
    <col min="13045" max="13045" width="17.5703125" style="41" customWidth="1"/>
    <col min="13046" max="13046" width="19.7109375" style="41" customWidth="1"/>
    <col min="13047" max="13293" width="20.140625" style="41"/>
    <col min="13294" max="13294" width="5.28515625" style="41" customWidth="1"/>
    <col min="13295" max="13295" width="23.7109375" style="41" customWidth="1"/>
    <col min="13296" max="13296" width="39.85546875" style="41" customWidth="1"/>
    <col min="13297" max="13297" width="19.42578125" style="41" bestFit="1" customWidth="1"/>
    <col min="13298" max="13298" width="12.5703125" style="41" customWidth="1"/>
    <col min="13299" max="13299" width="37.5703125" style="41" customWidth="1"/>
    <col min="13300" max="13300" width="15.7109375" style="41" bestFit="1" customWidth="1"/>
    <col min="13301" max="13301" width="17.5703125" style="41" customWidth="1"/>
    <col min="13302" max="13302" width="19.7109375" style="41" customWidth="1"/>
    <col min="13303" max="13549" width="20.140625" style="41"/>
    <col min="13550" max="13550" width="5.28515625" style="41" customWidth="1"/>
    <col min="13551" max="13551" width="23.7109375" style="41" customWidth="1"/>
    <col min="13552" max="13552" width="39.85546875" style="41" customWidth="1"/>
    <col min="13553" max="13553" width="19.42578125" style="41" bestFit="1" customWidth="1"/>
    <col min="13554" max="13554" width="12.5703125" style="41" customWidth="1"/>
    <col min="13555" max="13555" width="37.5703125" style="41" customWidth="1"/>
    <col min="13556" max="13556" width="15.7109375" style="41" bestFit="1" customWidth="1"/>
    <col min="13557" max="13557" width="17.5703125" style="41" customWidth="1"/>
    <col min="13558" max="13558" width="19.7109375" style="41" customWidth="1"/>
    <col min="13559" max="13805" width="20.140625" style="41"/>
    <col min="13806" max="13806" width="5.28515625" style="41" customWidth="1"/>
    <col min="13807" max="13807" width="23.7109375" style="41" customWidth="1"/>
    <col min="13808" max="13808" width="39.85546875" style="41" customWidth="1"/>
    <col min="13809" max="13809" width="19.42578125" style="41" bestFit="1" customWidth="1"/>
    <col min="13810" max="13810" width="12.5703125" style="41" customWidth="1"/>
    <col min="13811" max="13811" width="37.5703125" style="41" customWidth="1"/>
    <col min="13812" max="13812" width="15.7109375" style="41" bestFit="1" customWidth="1"/>
    <col min="13813" max="13813" width="17.5703125" style="41" customWidth="1"/>
    <col min="13814" max="13814" width="19.7109375" style="41" customWidth="1"/>
    <col min="13815" max="14061" width="20.140625" style="41"/>
    <col min="14062" max="14062" width="5.28515625" style="41" customWidth="1"/>
    <col min="14063" max="14063" width="23.7109375" style="41" customWidth="1"/>
    <col min="14064" max="14064" width="39.85546875" style="41" customWidth="1"/>
    <col min="14065" max="14065" width="19.42578125" style="41" bestFit="1" customWidth="1"/>
    <col min="14066" max="14066" width="12.5703125" style="41" customWidth="1"/>
    <col min="14067" max="14067" width="37.5703125" style="41" customWidth="1"/>
    <col min="14068" max="14068" width="15.7109375" style="41" bestFit="1" customWidth="1"/>
    <col min="14069" max="14069" width="17.5703125" style="41" customWidth="1"/>
    <col min="14070" max="14070" width="19.7109375" style="41" customWidth="1"/>
    <col min="14071" max="14317" width="20.140625" style="41"/>
    <col min="14318" max="14318" width="5.28515625" style="41" customWidth="1"/>
    <col min="14319" max="14319" width="23.7109375" style="41" customWidth="1"/>
    <col min="14320" max="14320" width="39.85546875" style="41" customWidth="1"/>
    <col min="14321" max="14321" width="19.42578125" style="41" bestFit="1" customWidth="1"/>
    <col min="14322" max="14322" width="12.5703125" style="41" customWidth="1"/>
    <col min="14323" max="14323" width="37.5703125" style="41" customWidth="1"/>
    <col min="14324" max="14324" width="15.7109375" style="41" bestFit="1" customWidth="1"/>
    <col min="14325" max="14325" width="17.5703125" style="41" customWidth="1"/>
    <col min="14326" max="14326" width="19.7109375" style="41" customWidth="1"/>
    <col min="14327" max="14573" width="20.140625" style="41"/>
    <col min="14574" max="14574" width="5.28515625" style="41" customWidth="1"/>
    <col min="14575" max="14575" width="23.7109375" style="41" customWidth="1"/>
    <col min="14576" max="14576" width="39.85546875" style="41" customWidth="1"/>
    <col min="14577" max="14577" width="19.42578125" style="41" bestFit="1" customWidth="1"/>
    <col min="14578" max="14578" width="12.5703125" style="41" customWidth="1"/>
    <col min="14579" max="14579" width="37.5703125" style="41" customWidth="1"/>
    <col min="14580" max="14580" width="15.7109375" style="41" bestFit="1" customWidth="1"/>
    <col min="14581" max="14581" width="17.5703125" style="41" customWidth="1"/>
    <col min="14582" max="14582" width="19.7109375" style="41" customWidth="1"/>
    <col min="14583" max="14829" width="20.140625" style="41"/>
    <col min="14830" max="14830" width="5.28515625" style="41" customWidth="1"/>
    <col min="14831" max="14831" width="23.7109375" style="41" customWidth="1"/>
    <col min="14832" max="14832" width="39.85546875" style="41" customWidth="1"/>
    <col min="14833" max="14833" width="19.42578125" style="41" bestFit="1" customWidth="1"/>
    <col min="14834" max="14834" width="12.5703125" style="41" customWidth="1"/>
    <col min="14835" max="14835" width="37.5703125" style="41" customWidth="1"/>
    <col min="14836" max="14836" width="15.7109375" style="41" bestFit="1" customWidth="1"/>
    <col min="14837" max="14837" width="17.5703125" style="41" customWidth="1"/>
    <col min="14838" max="14838" width="19.7109375" style="41" customWidth="1"/>
    <col min="14839" max="15085" width="20.140625" style="41"/>
    <col min="15086" max="15086" width="5.28515625" style="41" customWidth="1"/>
    <col min="15087" max="15087" width="23.7109375" style="41" customWidth="1"/>
    <col min="15088" max="15088" width="39.85546875" style="41" customWidth="1"/>
    <col min="15089" max="15089" width="19.42578125" style="41" bestFit="1" customWidth="1"/>
    <col min="15090" max="15090" width="12.5703125" style="41" customWidth="1"/>
    <col min="15091" max="15091" width="37.5703125" style="41" customWidth="1"/>
    <col min="15092" max="15092" width="15.7109375" style="41" bestFit="1" customWidth="1"/>
    <col min="15093" max="15093" width="17.5703125" style="41" customWidth="1"/>
    <col min="15094" max="15094" width="19.7109375" style="41" customWidth="1"/>
    <col min="15095" max="15341" width="20.140625" style="41"/>
    <col min="15342" max="15342" width="5.28515625" style="41" customWidth="1"/>
    <col min="15343" max="15343" width="23.7109375" style="41" customWidth="1"/>
    <col min="15344" max="15344" width="39.85546875" style="41" customWidth="1"/>
    <col min="15345" max="15345" width="19.42578125" style="41" bestFit="1" customWidth="1"/>
    <col min="15346" max="15346" width="12.5703125" style="41" customWidth="1"/>
    <col min="15347" max="15347" width="37.5703125" style="41" customWidth="1"/>
    <col min="15348" max="15348" width="15.7109375" style="41" bestFit="1" customWidth="1"/>
    <col min="15349" max="15349" width="17.5703125" style="41" customWidth="1"/>
    <col min="15350" max="15350" width="19.7109375" style="41" customWidth="1"/>
    <col min="15351" max="15597" width="20.140625" style="41"/>
    <col min="15598" max="15598" width="5.28515625" style="41" customWidth="1"/>
    <col min="15599" max="15599" width="23.7109375" style="41" customWidth="1"/>
    <col min="15600" max="15600" width="39.85546875" style="41" customWidth="1"/>
    <col min="15601" max="15601" width="19.42578125" style="41" bestFit="1" customWidth="1"/>
    <col min="15602" max="15602" width="12.5703125" style="41" customWidth="1"/>
    <col min="15603" max="15603" width="37.5703125" style="41" customWidth="1"/>
    <col min="15604" max="15604" width="15.7109375" style="41" bestFit="1" customWidth="1"/>
    <col min="15605" max="15605" width="17.5703125" style="41" customWidth="1"/>
    <col min="15606" max="15606" width="19.7109375" style="41" customWidth="1"/>
    <col min="15607" max="15853" width="20.140625" style="41"/>
    <col min="15854" max="15854" width="5.28515625" style="41" customWidth="1"/>
    <col min="15855" max="15855" width="23.7109375" style="41" customWidth="1"/>
    <col min="15856" max="15856" width="39.85546875" style="41" customWidth="1"/>
    <col min="15857" max="15857" width="19.42578125" style="41" bestFit="1" customWidth="1"/>
    <col min="15858" max="15858" width="12.5703125" style="41" customWidth="1"/>
    <col min="15859" max="15859" width="37.5703125" style="41" customWidth="1"/>
    <col min="15860" max="15860" width="15.7109375" style="41" bestFit="1" customWidth="1"/>
    <col min="15861" max="15861" width="17.5703125" style="41" customWidth="1"/>
    <col min="15862" max="15862" width="19.7109375" style="41" customWidth="1"/>
    <col min="15863" max="16109" width="20.140625" style="41"/>
    <col min="16110" max="16110" width="5.28515625" style="41" customWidth="1"/>
    <col min="16111" max="16111" width="23.7109375" style="41" customWidth="1"/>
    <col min="16112" max="16112" width="39.85546875" style="41" customWidth="1"/>
    <col min="16113" max="16113" width="19.42578125" style="41" bestFit="1" customWidth="1"/>
    <col min="16114" max="16114" width="12.5703125" style="41" customWidth="1"/>
    <col min="16115" max="16115" width="37.5703125" style="41" customWidth="1"/>
    <col min="16116" max="16116" width="15.7109375" style="41" bestFit="1" customWidth="1"/>
    <col min="16117" max="16117" width="17.5703125" style="41" customWidth="1"/>
    <col min="16118" max="16118" width="19.7109375" style="41" customWidth="1"/>
    <col min="16119" max="16384" width="20.140625" style="41"/>
  </cols>
  <sheetData>
    <row r="1" spans="1:5" s="40" customFormat="1" ht="63" x14ac:dyDescent="0.25">
      <c r="A1" s="39" t="s">
        <v>0</v>
      </c>
      <c r="B1" s="87" t="s">
        <v>1</v>
      </c>
      <c r="C1" s="87"/>
      <c r="D1" s="50" t="s">
        <v>432</v>
      </c>
      <c r="E1" s="50" t="s">
        <v>431</v>
      </c>
    </row>
    <row r="2" spans="1:5" s="66" customFormat="1" x14ac:dyDescent="0.25">
      <c r="A2" s="53"/>
      <c r="B2" s="93" t="s">
        <v>440</v>
      </c>
      <c r="C2" s="93"/>
      <c r="D2" s="65"/>
      <c r="E2" s="54"/>
    </row>
    <row r="3" spans="1:5" ht="15.75" customHeight="1" x14ac:dyDescent="0.25">
      <c r="A3" s="38" t="s">
        <v>422</v>
      </c>
      <c r="B3" s="58" t="s">
        <v>69</v>
      </c>
      <c r="C3" s="58" t="s">
        <v>419</v>
      </c>
      <c r="D3" s="47"/>
      <c r="E3" s="52">
        <f>D3*12*3</f>
        <v>0</v>
      </c>
    </row>
    <row r="4" spans="1:5" ht="15.75" customHeight="1" x14ac:dyDescent="0.25">
      <c r="A4" s="38" t="s">
        <v>423</v>
      </c>
      <c r="B4" s="57" t="s">
        <v>79</v>
      </c>
      <c r="C4" s="57" t="s">
        <v>420</v>
      </c>
      <c r="D4" s="47"/>
      <c r="E4" s="52">
        <f t="shared" ref="E4:E5" si="0">D4*12*3</f>
        <v>0</v>
      </c>
    </row>
    <row r="5" spans="1:5" x14ac:dyDescent="0.25">
      <c r="A5" s="38" t="s">
        <v>424</v>
      </c>
      <c r="B5" s="57" t="s">
        <v>83</v>
      </c>
      <c r="C5" s="57" t="s">
        <v>421</v>
      </c>
      <c r="D5" s="47"/>
      <c r="E5" s="52">
        <f t="shared" si="0"/>
        <v>0</v>
      </c>
    </row>
    <row r="6" spans="1:5" s="68" customFormat="1" x14ac:dyDescent="0.25">
      <c r="A6" s="67"/>
      <c r="B6" s="95" t="s">
        <v>434</v>
      </c>
      <c r="C6" s="96"/>
      <c r="D6" s="97"/>
      <c r="E6" s="72">
        <f>SUM(E3:E5)</f>
        <v>0</v>
      </c>
    </row>
    <row r="7" spans="1:5" x14ac:dyDescent="0.25">
      <c r="A7" s="38"/>
      <c r="B7" s="71"/>
      <c r="C7" s="71"/>
      <c r="D7" s="47"/>
      <c r="E7" s="52"/>
    </row>
    <row r="8" spans="1:5" s="66" customFormat="1" x14ac:dyDescent="0.25">
      <c r="A8" s="53"/>
      <c r="B8" s="93" t="s">
        <v>439</v>
      </c>
      <c r="C8" s="93"/>
      <c r="D8" s="65"/>
      <c r="E8" s="54"/>
    </row>
    <row r="9" spans="1:5" ht="15.75" customHeight="1" x14ac:dyDescent="0.25">
      <c r="A9" s="38" t="s">
        <v>425</v>
      </c>
      <c r="B9" s="57" t="s">
        <v>7</v>
      </c>
      <c r="C9" s="57" t="s">
        <v>114</v>
      </c>
      <c r="D9" s="47"/>
      <c r="E9" s="52">
        <f>D9*12*3</f>
        <v>0</v>
      </c>
    </row>
    <row r="10" spans="1:5" ht="31.5" x14ac:dyDescent="0.25">
      <c r="A10" s="38" t="s">
        <v>426</v>
      </c>
      <c r="B10" s="57" t="s">
        <v>24</v>
      </c>
      <c r="C10" s="57" t="s">
        <v>113</v>
      </c>
      <c r="D10" s="47"/>
      <c r="E10" s="52">
        <f t="shared" ref="E10:E23" si="1">D10*12*3</f>
        <v>0</v>
      </c>
    </row>
    <row r="11" spans="1:5" ht="15.75" customHeight="1" x14ac:dyDescent="0.25">
      <c r="A11" s="38" t="s">
        <v>427</v>
      </c>
      <c r="B11" s="57" t="s">
        <v>27</v>
      </c>
      <c r="C11" s="57" t="s">
        <v>115</v>
      </c>
      <c r="D11" s="47"/>
      <c r="E11" s="52">
        <f t="shared" si="1"/>
        <v>0</v>
      </c>
    </row>
    <row r="12" spans="1:5" ht="15.75" customHeight="1" x14ac:dyDescent="0.25">
      <c r="A12" s="38" t="s">
        <v>428</v>
      </c>
      <c r="B12" s="57" t="s">
        <v>35</v>
      </c>
      <c r="C12" s="57" t="s">
        <v>116</v>
      </c>
      <c r="D12" s="47"/>
      <c r="E12" s="52">
        <f t="shared" si="1"/>
        <v>0</v>
      </c>
    </row>
    <row r="13" spans="1:5" x14ac:dyDescent="0.25">
      <c r="A13" s="38" t="s">
        <v>429</v>
      </c>
      <c r="B13" s="57" t="s">
        <v>50</v>
      </c>
      <c r="C13" s="57" t="s">
        <v>408</v>
      </c>
      <c r="D13" s="47"/>
      <c r="E13" s="52">
        <f t="shared" si="1"/>
        <v>0</v>
      </c>
    </row>
    <row r="14" spans="1:5" x14ac:dyDescent="0.25">
      <c r="A14" s="38" t="s">
        <v>430</v>
      </c>
      <c r="B14" s="16" t="s">
        <v>54</v>
      </c>
      <c r="C14" s="16" t="s">
        <v>409</v>
      </c>
      <c r="D14" s="47"/>
      <c r="E14" s="52">
        <f t="shared" si="1"/>
        <v>0</v>
      </c>
    </row>
    <row r="15" spans="1:5" x14ac:dyDescent="0.25">
      <c r="A15" s="38" t="s">
        <v>441</v>
      </c>
      <c r="B15" s="57" t="s">
        <v>55</v>
      </c>
      <c r="C15" s="57" t="s">
        <v>410</v>
      </c>
      <c r="D15" s="47"/>
      <c r="E15" s="52">
        <f t="shared" si="1"/>
        <v>0</v>
      </c>
    </row>
    <row r="16" spans="1:5" x14ac:dyDescent="0.25">
      <c r="A16" s="38" t="s">
        <v>442</v>
      </c>
      <c r="B16" s="57" t="s">
        <v>58</v>
      </c>
      <c r="C16" s="57" t="s">
        <v>411</v>
      </c>
      <c r="D16" s="47"/>
      <c r="E16" s="52">
        <f t="shared" si="1"/>
        <v>0</v>
      </c>
    </row>
    <row r="17" spans="1:5" x14ac:dyDescent="0.25">
      <c r="A17" s="38" t="s">
        <v>443</v>
      </c>
      <c r="B17" s="19" t="s">
        <v>66</v>
      </c>
      <c r="C17" s="19" t="s">
        <v>412</v>
      </c>
      <c r="D17" s="47"/>
      <c r="E17" s="52">
        <f t="shared" si="1"/>
        <v>0</v>
      </c>
    </row>
    <row r="18" spans="1:5" ht="15.75" customHeight="1" x14ac:dyDescent="0.25">
      <c r="A18" s="38" t="s">
        <v>444</v>
      </c>
      <c r="B18" s="57" t="s">
        <v>86</v>
      </c>
      <c r="C18" s="57" t="s">
        <v>413</v>
      </c>
      <c r="D18" s="47"/>
      <c r="E18" s="52">
        <f t="shared" si="1"/>
        <v>0</v>
      </c>
    </row>
    <row r="19" spans="1:5" s="42" customFormat="1" ht="15.75" customHeight="1" x14ac:dyDescent="0.25">
      <c r="A19" s="38" t="s">
        <v>445</v>
      </c>
      <c r="B19" s="28" t="s">
        <v>407</v>
      </c>
      <c r="C19" s="28" t="s">
        <v>414</v>
      </c>
      <c r="D19" s="48"/>
      <c r="E19" s="52">
        <f t="shared" si="1"/>
        <v>0</v>
      </c>
    </row>
    <row r="20" spans="1:5" x14ac:dyDescent="0.25">
      <c r="A20" s="38" t="s">
        <v>446</v>
      </c>
      <c r="B20" s="14" t="s">
        <v>404</v>
      </c>
      <c r="C20" s="35" t="s">
        <v>415</v>
      </c>
      <c r="D20" s="47"/>
      <c r="E20" s="52">
        <f t="shared" si="1"/>
        <v>0</v>
      </c>
    </row>
    <row r="21" spans="1:5" x14ac:dyDescent="0.25">
      <c r="A21" s="38" t="s">
        <v>447</v>
      </c>
      <c r="B21" s="57" t="s">
        <v>106</v>
      </c>
      <c r="C21" s="57" t="s">
        <v>416</v>
      </c>
      <c r="D21" s="47"/>
      <c r="E21" s="52">
        <f t="shared" si="1"/>
        <v>0</v>
      </c>
    </row>
    <row r="22" spans="1:5" x14ac:dyDescent="0.25">
      <c r="A22" s="38" t="s">
        <v>448</v>
      </c>
      <c r="B22" s="57" t="s">
        <v>107</v>
      </c>
      <c r="C22" s="57" t="s">
        <v>417</v>
      </c>
      <c r="D22" s="47"/>
      <c r="E22" s="52">
        <f t="shared" si="1"/>
        <v>0</v>
      </c>
    </row>
    <row r="23" spans="1:5" s="43" customFormat="1" x14ac:dyDescent="0.25">
      <c r="A23" s="38" t="s">
        <v>449</v>
      </c>
      <c r="B23" s="57" t="s">
        <v>110</v>
      </c>
      <c r="C23" s="57" t="s">
        <v>418</v>
      </c>
      <c r="D23" s="49"/>
      <c r="E23" s="52">
        <f t="shared" si="1"/>
        <v>0</v>
      </c>
    </row>
    <row r="24" spans="1:5" s="68" customFormat="1" x14ac:dyDescent="0.25">
      <c r="A24" s="67"/>
      <c r="B24" s="95" t="s">
        <v>433</v>
      </c>
      <c r="C24" s="96"/>
      <c r="D24" s="97"/>
      <c r="E24" s="72">
        <f>SUM(E9:E23)</f>
        <v>0</v>
      </c>
    </row>
    <row r="25" spans="1:5" s="43" customFormat="1" x14ac:dyDescent="0.25">
      <c r="A25" s="59"/>
      <c r="B25" s="60"/>
      <c r="C25" s="60"/>
      <c r="D25" s="62"/>
      <c r="E25" s="61"/>
    </row>
    <row r="26" spans="1:5" s="43" customFormat="1" x14ac:dyDescent="0.25">
      <c r="A26" s="55"/>
      <c r="B26" s="94" t="s">
        <v>438</v>
      </c>
      <c r="C26" s="94"/>
      <c r="D26" s="55"/>
      <c r="E26" s="55"/>
    </row>
    <row r="27" spans="1:5" s="43" customFormat="1" x14ac:dyDescent="0.25">
      <c r="A27" s="46" t="s">
        <v>450</v>
      </c>
      <c r="B27" s="58" t="s">
        <v>130</v>
      </c>
      <c r="C27" s="58" t="s">
        <v>131</v>
      </c>
      <c r="D27" s="49"/>
      <c r="E27" s="56">
        <f>D27*12*3</f>
        <v>0</v>
      </c>
    </row>
    <row r="28" spans="1:5" s="43" customFormat="1" x14ac:dyDescent="0.25">
      <c r="A28" s="46" t="s">
        <v>451</v>
      </c>
      <c r="B28" s="58" t="s">
        <v>162</v>
      </c>
      <c r="C28" s="58" t="s">
        <v>163</v>
      </c>
      <c r="D28" s="49"/>
      <c r="E28" s="56">
        <f t="shared" ref="E28:E32" si="2">D28*12*3</f>
        <v>0</v>
      </c>
    </row>
    <row r="29" spans="1:5" s="43" customFormat="1" x14ac:dyDescent="0.25">
      <c r="A29" s="46" t="s">
        <v>452</v>
      </c>
      <c r="B29" s="58" t="s">
        <v>184</v>
      </c>
      <c r="C29" s="58" t="s">
        <v>185</v>
      </c>
      <c r="D29" s="49"/>
      <c r="E29" s="56">
        <f t="shared" si="2"/>
        <v>0</v>
      </c>
    </row>
    <row r="30" spans="1:5" s="43" customFormat="1" x14ac:dyDescent="0.25">
      <c r="A30" s="46" t="s">
        <v>453</v>
      </c>
      <c r="B30" s="58" t="s">
        <v>240</v>
      </c>
      <c r="C30" s="58" t="s">
        <v>241</v>
      </c>
      <c r="D30" s="49"/>
      <c r="E30" s="56">
        <f t="shared" si="2"/>
        <v>0</v>
      </c>
    </row>
    <row r="31" spans="1:5" s="43" customFormat="1" x14ac:dyDescent="0.25">
      <c r="A31" s="46" t="s">
        <v>454</v>
      </c>
      <c r="B31" s="58" t="s">
        <v>254</v>
      </c>
      <c r="C31" s="58" t="s">
        <v>255</v>
      </c>
      <c r="D31" s="49"/>
      <c r="E31" s="56">
        <f t="shared" si="2"/>
        <v>0</v>
      </c>
    </row>
    <row r="32" spans="1:5" s="43" customFormat="1" x14ac:dyDescent="0.25">
      <c r="A32" s="46" t="s">
        <v>455</v>
      </c>
      <c r="B32" s="58" t="s">
        <v>304</v>
      </c>
      <c r="C32" s="58" t="s">
        <v>305</v>
      </c>
      <c r="D32" s="49"/>
      <c r="E32" s="56">
        <f t="shared" si="2"/>
        <v>0</v>
      </c>
    </row>
    <row r="33" spans="1:5" s="63" customFormat="1" ht="15.75" customHeight="1" x14ac:dyDescent="0.25">
      <c r="A33" s="73"/>
      <c r="B33" s="74" t="s">
        <v>437</v>
      </c>
      <c r="C33" s="74"/>
      <c r="D33" s="75"/>
      <c r="E33" s="64">
        <f>SUM(E27:E32)</f>
        <v>0</v>
      </c>
    </row>
  </sheetData>
  <mergeCells count="6">
    <mergeCell ref="B1:C1"/>
    <mergeCell ref="B2:C2"/>
    <mergeCell ref="B26:C26"/>
    <mergeCell ref="B24:D24"/>
    <mergeCell ref="B8:C8"/>
    <mergeCell ref="B6:D6"/>
  </mergeCells>
  <printOptions horizontalCentered="1"/>
  <pageMargins left="0.51181102362204722" right="0.51181102362204722" top="0.51181102362204722" bottom="0.55118110236220474" header="0.31496062992125984" footer="0.31496062992125984"/>
  <pageSetup paperSize="9" scale="74" orientation="portrait" r:id="rId1"/>
  <headerFooter>
    <oddHeader>&amp;C&amp;"-,Félkövér"2. számú melléklet&amp;R     BKV Zrt.T-84/16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berendezések listája</vt:lpstr>
      <vt:lpstr>Ártáblázat</vt:lpstr>
      <vt:lpstr>Ártáblázat!Nyomtatási_terület</vt:lpstr>
      <vt:lpstr>'berendezések listája'!Nyomtatási_terület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2017-10-13T11:42:00Z</dcterms:created>
  <dcterms:modified xsi:type="dcterms:W3CDTF">2017-10-13T11:42:02Z</dcterms:modified>
</cp:coreProperties>
</file>