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2255" windowHeight="10845"/>
  </bookViews>
  <sheets>
    <sheet name="Metró, villamos , hév tükrök" sheetId="1" r:id="rId1"/>
  </sheets>
  <definedNames>
    <definedName name="_xlnm._FilterDatabase" localSheetId="0" hidden="1">'Metró, villamos , hév tükrök'!$A$1:$J$21</definedName>
  </definedNames>
  <calcPr calcId="145621"/>
</workbook>
</file>

<file path=xl/calcChain.xml><?xml version="1.0" encoding="utf-8"?>
<calcChain xmlns="http://schemas.openxmlformats.org/spreadsheetml/2006/main">
  <c r="I32" i="1" l="1"/>
  <c r="I21" i="1"/>
  <c r="J27" i="1" l="1"/>
  <c r="J28" i="1"/>
  <c r="J29" i="1"/>
  <c r="J30" i="1"/>
  <c r="J31" i="1"/>
  <c r="J2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J32" i="1" l="1"/>
  <c r="J21" i="1"/>
</calcChain>
</file>

<file path=xl/sharedStrings.xml><?xml version="1.0" encoding="utf-8"?>
<sst xmlns="http://schemas.openxmlformats.org/spreadsheetml/2006/main" count="109" uniqueCount="64">
  <si>
    <t>Tétel</t>
  </si>
  <si>
    <t>Megrend.menny.egység</t>
  </si>
  <si>
    <t>DB</t>
  </si>
  <si>
    <t>Termékgyártó</t>
  </si>
  <si>
    <t>Termékgyártó azonosító</t>
  </si>
  <si>
    <t>Megnevezés</t>
  </si>
  <si>
    <t>Cikkszám</t>
  </si>
  <si>
    <t>Összesen:</t>
  </si>
  <si>
    <t>Műszaki adatok (katalógusszám, rajzszám, méret, egyéb azonosítók, jellemzők)</t>
  </si>
  <si>
    <t>Egységár                                             [Ft/db]</t>
  </si>
  <si>
    <t>Metró visszapillantó tükör fűthető</t>
  </si>
  <si>
    <t>Tükörfej kisegítő (kerek) 450 rádiusszal</t>
  </si>
  <si>
    <t>Tükörfej kiseg. (kerek) 450 rádius.fűtött</t>
  </si>
  <si>
    <t>Tükörfej panoráma fűtött</t>
  </si>
  <si>
    <t>Tükörlap 50001</t>
  </si>
  <si>
    <t>Tükörlap 355x170</t>
  </si>
  <si>
    <t>Visszapillantó tükör</t>
  </si>
  <si>
    <t>Konzol           16019002</t>
  </si>
  <si>
    <t>Tartó 15019058 VSZ-0043</t>
  </si>
  <si>
    <t>Tükörkar balos</t>
  </si>
  <si>
    <t>Törhetetlen nagy tükör VM100 24V</t>
  </si>
  <si>
    <t>Belső visszapillantó tükör kerek</t>
  </si>
  <si>
    <t>405.806.400</t>
  </si>
  <si>
    <t>910.03-9131-000A</t>
  </si>
  <si>
    <t>910.03-9131-000A-F</t>
  </si>
  <si>
    <t>500 FUTÖTT TÍPUS</t>
  </si>
  <si>
    <t>500 TÍPUS</t>
  </si>
  <si>
    <t>500.02</t>
  </si>
  <si>
    <t>41002 36 V</t>
  </si>
  <si>
    <t>91047-9130-000-A</t>
  </si>
  <si>
    <t>91065-9130-000-B</t>
  </si>
  <si>
    <t>6-201-19-15 M1 MO-66</t>
  </si>
  <si>
    <t>6-200-19-15 M2</t>
  </si>
  <si>
    <t>TW 6000  5.530.440</t>
  </si>
  <si>
    <t>TW 6000</t>
  </si>
  <si>
    <t>TW 6000 380X180MM</t>
  </si>
  <si>
    <t>TW 6000 76MM</t>
  </si>
  <si>
    <t>Éves Igény [db]</t>
  </si>
  <si>
    <t>1 rész    Metró és villamos tükrök és alkatrészeinek beszerzése</t>
  </si>
  <si>
    <t>2 rész    Hév tükrök és alkatrészeinek beszerzése</t>
  </si>
  <si>
    <t>Tükörszár jobbos</t>
  </si>
  <si>
    <t>Tükörszár bal</t>
  </si>
  <si>
    <t>Fűtőkábel kétpólusú tükörhöz</t>
  </si>
  <si>
    <t>910.38.9130.000/BJ</t>
  </si>
  <si>
    <t>910.38.9130.000/B</t>
  </si>
  <si>
    <t>FK 2</t>
  </si>
  <si>
    <t>41001</t>
  </si>
  <si>
    <t>Füthető tükörhöz bekötő kábel</t>
  </si>
  <si>
    <t>Tükörlap-fütőbetét</t>
  </si>
  <si>
    <t>Tükörlap-fűtőbetét</t>
  </si>
  <si>
    <t>Külsőtükör-kar</t>
  </si>
  <si>
    <t>Kerek holttértükör  G1520</t>
  </si>
  <si>
    <t>Tükörtartó kar   1720.1400/63</t>
  </si>
  <si>
    <t>0261806630</t>
  </si>
  <si>
    <t>0261806631</t>
  </si>
  <si>
    <t>0262806572</t>
  </si>
  <si>
    <t>0262806573</t>
  </si>
  <si>
    <t>0262806576</t>
  </si>
  <si>
    <t>0262806860</t>
  </si>
  <si>
    <t>0405806405</t>
  </si>
  <si>
    <t>0262806587</t>
  </si>
  <si>
    <t>0262806589</t>
  </si>
  <si>
    <t>0262806680</t>
  </si>
  <si>
    <t xml:space="preserve">Ajánlati összár                 [Ft/12 hónap]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</si>
</sst>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" xfId="0" applyFont="1" applyBorder="1"/>
    <xf numFmtId="0" fontId="3" fillId="0" borderId="15" xfId="0" applyFont="1" applyBorder="1"/>
    <xf numFmtId="0" fontId="3" fillId="3" borderId="16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15" xfId="1" applyFont="1" applyBorder="1"/>
    <xf numFmtId="0" fontId="3" fillId="3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3" fillId="3" borderId="6" xfId="0" applyFont="1" applyFill="1" applyBorder="1" applyAlignment="1">
      <alignment vertical="top"/>
    </xf>
    <xf numFmtId="0" fontId="3" fillId="3" borderId="1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0" borderId="21" xfId="0" applyFont="1" applyBorder="1"/>
    <xf numFmtId="0" fontId="3" fillId="0" borderId="17" xfId="0" applyFont="1" applyBorder="1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0" fillId="0" borderId="0" xfId="0" applyNumberFormat="1" applyAlignment="1">
      <alignment vertical="top"/>
    </xf>
    <xf numFmtId="49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4" xfId="0" applyFill="1" applyBorder="1" applyAlignment="1">
      <alignment vertical="top"/>
    </xf>
    <xf numFmtId="0" fontId="2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2405062</xdr:colOff>
      <xdr:row>1</xdr:row>
      <xdr:rowOff>238125</xdr:rowOff>
    </xdr:from>
    <xdr:to>
      <xdr:col>2</xdr:col>
      <xdr:colOff>2984500</xdr:colOff>
      <xdr:row>1</xdr:row>
      <xdr:rowOff>1009184</xdr:rowOff>
    </xdr:to>
    <xdr:pic>
      <xdr:nvPicPr>
        <xdr:cNvPr id="6" name="Kép 5" descr="http://static.bkv.hu/images/articles/2075_47_s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0" y="619125"/>
          <a:ext cx="579438" cy="77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2976563</xdr:colOff>
      <xdr:row>1</xdr:row>
      <xdr:rowOff>222251</xdr:rowOff>
    </xdr:from>
    <xdr:to>
      <xdr:col>2</xdr:col>
      <xdr:colOff>3368020</xdr:colOff>
      <xdr:row>1</xdr:row>
      <xdr:rowOff>1000125</xdr:rowOff>
    </xdr:to>
    <xdr:pic>
      <xdr:nvPicPr>
        <xdr:cNvPr id="7" name="Kép 6" descr="http://static.bkv.hu/images/articles/2074_46_s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4251" y="603251"/>
          <a:ext cx="553382" cy="77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825499</xdr:colOff>
      <xdr:row>1</xdr:row>
      <xdr:rowOff>261938</xdr:rowOff>
    </xdr:from>
    <xdr:to>
      <xdr:col>2</xdr:col>
      <xdr:colOff>1291748</xdr:colOff>
      <xdr:row>1</xdr:row>
      <xdr:rowOff>992187</xdr:rowOff>
    </xdr:to>
    <xdr:pic>
      <xdr:nvPicPr>
        <xdr:cNvPr id="8" name="Kép 7" descr="http://static.bkv.hu/images/articles/2073_45_s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642938"/>
          <a:ext cx="466249" cy="73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259931</xdr:rowOff>
    </xdr:from>
    <xdr:to>
      <xdr:col>2</xdr:col>
      <xdr:colOff>444499</xdr:colOff>
      <xdr:row>1</xdr:row>
      <xdr:rowOff>1000125</xdr:rowOff>
    </xdr:to>
    <xdr:pic>
      <xdr:nvPicPr>
        <xdr:cNvPr id="9" name="Kép 8" descr="http://static.bkv.hu/images/articles/2141_55_s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688" y="640931"/>
          <a:ext cx="444499" cy="740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396875</xdr:colOff>
      <xdr:row>1</xdr:row>
      <xdr:rowOff>269875</xdr:rowOff>
    </xdr:from>
    <xdr:to>
      <xdr:col>2</xdr:col>
      <xdr:colOff>841375</xdr:colOff>
      <xdr:row>1</xdr:row>
      <xdr:rowOff>1000125</xdr:rowOff>
    </xdr:to>
    <xdr:pic>
      <xdr:nvPicPr>
        <xdr:cNvPr id="10" name="Kép 9" descr="http://static.bkv.hu/images/articles/1956_57_s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650875"/>
          <a:ext cx="444500" cy="73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62502</xdr:colOff>
      <xdr:row>24</xdr:row>
      <xdr:rowOff>39689</xdr:rowOff>
    </xdr:from>
    <xdr:to>
      <xdr:col>2</xdr:col>
      <xdr:colOff>700669</xdr:colOff>
      <xdr:row>24</xdr:row>
      <xdr:rowOff>1008063</xdr:rowOff>
    </xdr:to>
    <xdr:pic>
      <xdr:nvPicPr>
        <xdr:cNvPr id="16" name="Kép 15" descr="http://static.bkv.hu/images/articles/2128_106_s2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190" y="5976939"/>
          <a:ext cx="638167" cy="968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2842000</xdr:colOff>
      <xdr:row>24</xdr:row>
      <xdr:rowOff>47626</xdr:rowOff>
    </xdr:from>
    <xdr:to>
      <xdr:col>2</xdr:col>
      <xdr:colOff>3368919</xdr:colOff>
      <xdr:row>24</xdr:row>
      <xdr:rowOff>992188</xdr:rowOff>
    </xdr:to>
    <xdr:pic>
      <xdr:nvPicPr>
        <xdr:cNvPr id="17" name="Kép 16" descr="http://static.bkv.hu/images/articles/2129_107_s2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688" y="5984876"/>
          <a:ext cx="622169" cy="94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0" zoomScale="80" zoomScaleNormal="80" zoomScaleSheetLayoutView="80" workbookViewId="0">
      <selection activeCell="J2" sqref="J2"/>
    </sheetView>
  </sheetViews>
  <sheetFormatPr defaultColWidth="9.140625" defaultRowHeight="15" x14ac:dyDescent="0.2"/>
  <cols>
    <col min="1" max="1" width="7" style="1" bestFit="1" customWidth="1"/>
    <col min="2" max="2" width="19" style="51" customWidth="1"/>
    <col min="3" max="3" width="50.5703125" style="5" bestFit="1" customWidth="1"/>
    <col min="4" max="4" width="30.140625" style="1" customWidth="1"/>
    <col min="5" max="5" width="10" style="1" customWidth="1"/>
    <col min="6" max="6" width="16.28515625" style="1" customWidth="1"/>
    <col min="7" max="7" width="17.5703125" style="1" customWidth="1"/>
    <col min="8" max="8" width="17.140625" style="1" customWidth="1"/>
    <col min="9" max="9" width="13.7109375" style="1" customWidth="1"/>
    <col min="10" max="10" width="16.42578125" style="1" customWidth="1"/>
    <col min="11" max="11" width="9.85546875" style="1" bestFit="1" customWidth="1"/>
    <col min="12" max="16384" width="9.140625" style="1"/>
  </cols>
  <sheetData>
    <row r="1" spans="1:18" ht="30" customHeight="1" thickBot="1" x14ac:dyDescent="0.25">
      <c r="A1" s="70" t="s">
        <v>38</v>
      </c>
      <c r="B1" s="71"/>
      <c r="C1" s="71"/>
      <c r="D1" s="71"/>
      <c r="E1" s="71"/>
      <c r="F1" s="72"/>
      <c r="G1" s="72"/>
      <c r="H1" s="72"/>
      <c r="I1" s="72"/>
      <c r="J1" s="30"/>
    </row>
    <row r="2" spans="1:18" s="3" customFormat="1" ht="80.45" customHeight="1" thickBot="1" x14ac:dyDescent="0.25">
      <c r="A2" s="17" t="s">
        <v>0</v>
      </c>
      <c r="B2" s="46" t="s">
        <v>6</v>
      </c>
      <c r="C2" s="17" t="s">
        <v>5</v>
      </c>
      <c r="D2" s="25" t="s">
        <v>8</v>
      </c>
      <c r="E2" s="34" t="s">
        <v>1</v>
      </c>
      <c r="F2" s="43" t="s">
        <v>3</v>
      </c>
      <c r="G2" s="43" t="s">
        <v>4</v>
      </c>
      <c r="H2" s="44" t="s">
        <v>9</v>
      </c>
      <c r="I2" s="45" t="s">
        <v>37</v>
      </c>
      <c r="J2" s="44" t="s">
        <v>63</v>
      </c>
      <c r="N2"/>
    </row>
    <row r="3" spans="1:18" s="5" customFormat="1" x14ac:dyDescent="0.2">
      <c r="A3" s="18">
        <v>1</v>
      </c>
      <c r="B3" s="47">
        <v>8336230000</v>
      </c>
      <c r="C3" s="31" t="s">
        <v>10</v>
      </c>
      <c r="D3" s="32" t="s">
        <v>22</v>
      </c>
      <c r="E3" s="10" t="s">
        <v>2</v>
      </c>
      <c r="F3" s="10"/>
      <c r="G3" s="10"/>
      <c r="H3" s="11">
        <v>0</v>
      </c>
      <c r="I3" s="33">
        <v>100</v>
      </c>
      <c r="J3" s="12">
        <f>H3*I3</f>
        <v>0</v>
      </c>
      <c r="K3" s="7"/>
      <c r="L3" s="7"/>
      <c r="M3" s="7"/>
      <c r="N3" s="7"/>
      <c r="O3" s="7"/>
      <c r="P3" s="7"/>
    </row>
    <row r="4" spans="1:18" s="5" customFormat="1" x14ac:dyDescent="0.2">
      <c r="A4" s="19">
        <v>2</v>
      </c>
      <c r="B4" s="48">
        <v>8501311032</v>
      </c>
      <c r="C4" s="8" t="s">
        <v>47</v>
      </c>
      <c r="D4" s="27" t="s">
        <v>45</v>
      </c>
      <c r="E4" s="9" t="s">
        <v>2</v>
      </c>
      <c r="F4" s="9"/>
      <c r="G4" s="9"/>
      <c r="H4" s="59">
        <v>0</v>
      </c>
      <c r="I4" s="60">
        <v>130</v>
      </c>
      <c r="J4" s="61">
        <f t="shared" ref="J4:J20" si="0">H4*I4</f>
        <v>0</v>
      </c>
      <c r="K4" s="7"/>
      <c r="L4" s="7"/>
      <c r="M4" s="7"/>
      <c r="N4" s="7"/>
      <c r="O4" s="7"/>
      <c r="P4" s="7"/>
    </row>
    <row r="5" spans="1:18" s="5" customFormat="1" x14ac:dyDescent="0.2">
      <c r="A5" s="19">
        <v>3</v>
      </c>
      <c r="B5" s="49" t="s">
        <v>53</v>
      </c>
      <c r="C5" s="21" t="s">
        <v>11</v>
      </c>
      <c r="D5" s="22" t="s">
        <v>23</v>
      </c>
      <c r="E5" s="9" t="s">
        <v>2</v>
      </c>
      <c r="F5" s="9"/>
      <c r="G5" s="9"/>
      <c r="H5" s="59">
        <v>0</v>
      </c>
      <c r="I5" s="62">
        <v>100</v>
      </c>
      <c r="J5" s="61">
        <f t="shared" si="0"/>
        <v>0</v>
      </c>
    </row>
    <row r="6" spans="1:18" s="5" customFormat="1" x14ac:dyDescent="0.2">
      <c r="A6" s="19">
        <v>4</v>
      </c>
      <c r="B6" s="49" t="s">
        <v>54</v>
      </c>
      <c r="C6" s="21" t="s">
        <v>12</v>
      </c>
      <c r="D6" s="22" t="s">
        <v>24</v>
      </c>
      <c r="E6" s="9" t="s">
        <v>2</v>
      </c>
      <c r="F6" s="9"/>
      <c r="G6" s="9"/>
      <c r="H6" s="59">
        <v>0</v>
      </c>
      <c r="I6" s="62">
        <v>100</v>
      </c>
      <c r="J6" s="61">
        <f t="shared" si="0"/>
        <v>0</v>
      </c>
      <c r="L6"/>
    </row>
    <row r="7" spans="1:18" s="5" customFormat="1" x14ac:dyDescent="0.2">
      <c r="A7" s="19">
        <v>5</v>
      </c>
      <c r="B7" s="49" t="s">
        <v>55</v>
      </c>
      <c r="C7" s="21" t="s">
        <v>13</v>
      </c>
      <c r="D7" s="22" t="s">
        <v>25</v>
      </c>
      <c r="E7" s="9" t="s">
        <v>2</v>
      </c>
      <c r="F7" s="6"/>
      <c r="G7" s="6"/>
      <c r="H7" s="59">
        <v>0</v>
      </c>
      <c r="I7" s="62">
        <v>30</v>
      </c>
      <c r="J7" s="61">
        <f t="shared" si="0"/>
        <v>0</v>
      </c>
    </row>
    <row r="8" spans="1:18" s="5" customFormat="1" x14ac:dyDescent="0.2">
      <c r="A8" s="19">
        <v>6</v>
      </c>
      <c r="B8" s="49" t="s">
        <v>56</v>
      </c>
      <c r="C8" s="21" t="s">
        <v>14</v>
      </c>
      <c r="D8" s="22" t="s">
        <v>26</v>
      </c>
      <c r="E8" s="9" t="s">
        <v>2</v>
      </c>
      <c r="F8" s="9"/>
      <c r="G8" s="9"/>
      <c r="H8" s="59">
        <v>0</v>
      </c>
      <c r="I8" s="62">
        <v>50</v>
      </c>
      <c r="J8" s="61">
        <f t="shared" si="0"/>
        <v>0</v>
      </c>
    </row>
    <row r="9" spans="1:18" s="5" customFormat="1" x14ac:dyDescent="0.2">
      <c r="A9" s="19">
        <v>7</v>
      </c>
      <c r="B9" s="49" t="s">
        <v>57</v>
      </c>
      <c r="C9" s="21" t="s">
        <v>48</v>
      </c>
      <c r="D9" s="22" t="s">
        <v>27</v>
      </c>
      <c r="E9" s="9" t="s">
        <v>2</v>
      </c>
      <c r="F9" s="9"/>
      <c r="G9" s="9"/>
      <c r="H9" s="59">
        <v>0</v>
      </c>
      <c r="I9" s="62">
        <v>50</v>
      </c>
      <c r="J9" s="61">
        <f t="shared" si="0"/>
        <v>0</v>
      </c>
      <c r="P9"/>
    </row>
    <row r="10" spans="1:18" s="5" customFormat="1" x14ac:dyDescent="0.2">
      <c r="A10" s="19">
        <v>8</v>
      </c>
      <c r="B10" s="49" t="s">
        <v>58</v>
      </c>
      <c r="C10" s="21" t="s">
        <v>49</v>
      </c>
      <c r="D10" s="22" t="s">
        <v>28</v>
      </c>
      <c r="E10" s="9" t="s">
        <v>2</v>
      </c>
      <c r="F10" s="9"/>
      <c r="G10" s="9"/>
      <c r="H10" s="59">
        <v>0</v>
      </c>
      <c r="I10" s="62">
        <v>180</v>
      </c>
      <c r="J10" s="61">
        <f t="shared" si="0"/>
        <v>0</v>
      </c>
      <c r="R10"/>
    </row>
    <row r="11" spans="1:18" s="5" customFormat="1" x14ac:dyDescent="0.2">
      <c r="A11" s="19">
        <v>9</v>
      </c>
      <c r="B11" s="49" t="s">
        <v>59</v>
      </c>
      <c r="C11" s="21" t="s">
        <v>15</v>
      </c>
      <c r="D11" s="22" t="s">
        <v>46</v>
      </c>
      <c r="E11" s="9" t="s">
        <v>2</v>
      </c>
      <c r="F11" s="9"/>
      <c r="G11" s="9"/>
      <c r="H11" s="59">
        <v>0</v>
      </c>
      <c r="I11" s="62">
        <v>180</v>
      </c>
      <c r="J11" s="61">
        <f t="shared" si="0"/>
        <v>0</v>
      </c>
    </row>
    <row r="12" spans="1:18" s="5" customFormat="1" x14ac:dyDescent="0.2">
      <c r="A12" s="19">
        <v>10</v>
      </c>
      <c r="B12" s="49">
        <v>8501311028</v>
      </c>
      <c r="C12" s="21" t="s">
        <v>16</v>
      </c>
      <c r="D12" s="22" t="s">
        <v>29</v>
      </c>
      <c r="E12" s="9" t="s">
        <v>2</v>
      </c>
      <c r="F12" s="9"/>
      <c r="G12" s="9"/>
      <c r="H12" s="59">
        <v>0</v>
      </c>
      <c r="I12" s="62">
        <v>180</v>
      </c>
      <c r="J12" s="61">
        <f t="shared" si="0"/>
        <v>0</v>
      </c>
    </row>
    <row r="13" spans="1:18" s="5" customFormat="1" x14ac:dyDescent="0.2">
      <c r="A13" s="19">
        <v>11</v>
      </c>
      <c r="B13" s="49">
        <v>8501311030</v>
      </c>
      <c r="C13" s="21" t="s">
        <v>52</v>
      </c>
      <c r="D13" s="22" t="s">
        <v>30</v>
      </c>
      <c r="E13" s="9" t="s">
        <v>2</v>
      </c>
      <c r="F13" s="9"/>
      <c r="G13" s="9"/>
      <c r="H13" s="59">
        <v>0</v>
      </c>
      <c r="I13" s="62">
        <v>20</v>
      </c>
      <c r="J13" s="61">
        <f t="shared" si="0"/>
        <v>0</v>
      </c>
      <c r="P13"/>
    </row>
    <row r="14" spans="1:18" s="5" customFormat="1" x14ac:dyDescent="0.2">
      <c r="A14" s="19">
        <v>12</v>
      </c>
      <c r="B14" s="49">
        <v>9113050040</v>
      </c>
      <c r="C14" s="21" t="s">
        <v>17</v>
      </c>
      <c r="D14" s="22" t="s">
        <v>31</v>
      </c>
      <c r="E14" s="9" t="s">
        <v>2</v>
      </c>
      <c r="F14" s="9"/>
      <c r="G14" s="9"/>
      <c r="H14" s="59">
        <v>0</v>
      </c>
      <c r="I14" s="62">
        <v>50</v>
      </c>
      <c r="J14" s="61">
        <f t="shared" si="0"/>
        <v>0</v>
      </c>
    </row>
    <row r="15" spans="1:18" s="5" customFormat="1" x14ac:dyDescent="0.2">
      <c r="A15" s="19">
        <v>13</v>
      </c>
      <c r="B15" s="49">
        <v>9113050060</v>
      </c>
      <c r="C15" s="21" t="s">
        <v>18</v>
      </c>
      <c r="D15" s="22" t="s">
        <v>32</v>
      </c>
      <c r="E15" s="9" t="s">
        <v>2</v>
      </c>
      <c r="F15" s="9"/>
      <c r="G15" s="9"/>
      <c r="H15" s="59">
        <v>0</v>
      </c>
      <c r="I15" s="62">
        <v>30</v>
      </c>
      <c r="J15" s="61">
        <f t="shared" si="0"/>
        <v>0</v>
      </c>
    </row>
    <row r="16" spans="1:18" s="5" customFormat="1" x14ac:dyDescent="0.2">
      <c r="A16" s="19">
        <v>14</v>
      </c>
      <c r="B16" s="49">
        <v>9213070006</v>
      </c>
      <c r="C16" s="21" t="s">
        <v>50</v>
      </c>
      <c r="D16" s="22" t="s">
        <v>33</v>
      </c>
      <c r="E16" s="9" t="s">
        <v>2</v>
      </c>
      <c r="F16" s="9"/>
      <c r="G16" s="9"/>
      <c r="H16" s="59">
        <v>0</v>
      </c>
      <c r="I16" s="62">
        <v>45</v>
      </c>
      <c r="J16" s="61">
        <f t="shared" si="0"/>
        <v>0</v>
      </c>
    </row>
    <row r="17" spans="1:12" s="5" customFormat="1" x14ac:dyDescent="0.2">
      <c r="A17" s="19">
        <v>15</v>
      </c>
      <c r="B17" s="49">
        <v>9213070016</v>
      </c>
      <c r="C17" s="21" t="s">
        <v>19</v>
      </c>
      <c r="D17" s="22" t="s">
        <v>34</v>
      </c>
      <c r="E17" s="9" t="s">
        <v>2</v>
      </c>
      <c r="F17" s="9"/>
      <c r="G17" s="9"/>
      <c r="H17" s="59">
        <v>0</v>
      </c>
      <c r="I17" s="62">
        <v>25</v>
      </c>
      <c r="J17" s="61">
        <f t="shared" si="0"/>
        <v>0</v>
      </c>
    </row>
    <row r="18" spans="1:12" s="5" customFormat="1" x14ac:dyDescent="0.2">
      <c r="A18" s="19">
        <v>16</v>
      </c>
      <c r="B18" s="49">
        <v>9213070018</v>
      </c>
      <c r="C18" s="21" t="s">
        <v>20</v>
      </c>
      <c r="D18" s="22" t="s">
        <v>35</v>
      </c>
      <c r="E18" s="9" t="s">
        <v>2</v>
      </c>
      <c r="F18" s="9"/>
      <c r="G18" s="9"/>
      <c r="H18" s="59">
        <v>0</v>
      </c>
      <c r="I18" s="62">
        <v>70</v>
      </c>
      <c r="J18" s="61">
        <f t="shared" si="0"/>
        <v>0</v>
      </c>
    </row>
    <row r="19" spans="1:12" s="5" customFormat="1" x14ac:dyDescent="0.2">
      <c r="A19" s="19">
        <v>17</v>
      </c>
      <c r="B19" s="49">
        <v>9213070020</v>
      </c>
      <c r="C19" s="21" t="s">
        <v>51</v>
      </c>
      <c r="D19" s="22" t="s">
        <v>36</v>
      </c>
      <c r="E19" s="9" t="s">
        <v>2</v>
      </c>
      <c r="F19" s="9"/>
      <c r="G19" s="9"/>
      <c r="H19" s="59">
        <v>0</v>
      </c>
      <c r="I19" s="62">
        <v>80</v>
      </c>
      <c r="J19" s="61">
        <f t="shared" si="0"/>
        <v>0</v>
      </c>
      <c r="L19" s="4"/>
    </row>
    <row r="20" spans="1:12" s="5" customFormat="1" ht="15.75" thickBot="1" x14ac:dyDescent="0.25">
      <c r="A20" s="20">
        <v>18</v>
      </c>
      <c r="B20" s="57">
        <v>9215230102</v>
      </c>
      <c r="C20" s="58" t="s">
        <v>21</v>
      </c>
      <c r="D20" s="38" t="s">
        <v>34</v>
      </c>
      <c r="E20" s="40" t="s">
        <v>2</v>
      </c>
      <c r="F20" s="40"/>
      <c r="G20" s="40"/>
      <c r="H20" s="63">
        <v>0</v>
      </c>
      <c r="I20" s="64">
        <v>80</v>
      </c>
      <c r="J20" s="61">
        <f t="shared" si="0"/>
        <v>0</v>
      </c>
      <c r="L20" s="4"/>
    </row>
    <row r="21" spans="1:12" ht="30" customHeight="1" thickBot="1" x14ac:dyDescent="0.25">
      <c r="A21" s="2"/>
      <c r="B21" s="50" t="s">
        <v>7</v>
      </c>
      <c r="C21" s="14"/>
      <c r="D21" s="15"/>
      <c r="E21" s="15"/>
      <c r="F21" s="15"/>
      <c r="G21" s="15"/>
      <c r="H21" s="65"/>
      <c r="I21" s="66">
        <f>SUM(I3:I20)</f>
        <v>1500</v>
      </c>
      <c r="J21" s="67">
        <f>SUM(J3:J20)</f>
        <v>0</v>
      </c>
    </row>
    <row r="23" spans="1:12" ht="15.75" thickBot="1" x14ac:dyDescent="0.25"/>
    <row r="24" spans="1:12" ht="13.5" thickBot="1" x14ac:dyDescent="0.25">
      <c r="A24" s="70" t="s">
        <v>39</v>
      </c>
      <c r="B24" s="71"/>
      <c r="C24" s="71"/>
      <c r="D24" s="71"/>
      <c r="E24" s="71"/>
      <c r="F24" s="72"/>
      <c r="G24" s="72"/>
      <c r="H24" s="72"/>
      <c r="I24" s="72"/>
      <c r="J24" s="30"/>
    </row>
    <row r="25" spans="1:12" ht="80.45" customHeight="1" thickBot="1" x14ac:dyDescent="0.25">
      <c r="A25" s="17" t="s">
        <v>0</v>
      </c>
      <c r="B25" s="46" t="s">
        <v>6</v>
      </c>
      <c r="C25" s="26" t="s">
        <v>5</v>
      </c>
      <c r="D25" s="25" t="s">
        <v>8</v>
      </c>
      <c r="E25" s="34" t="s">
        <v>1</v>
      </c>
      <c r="F25" s="13" t="s">
        <v>3</v>
      </c>
      <c r="G25" s="29" t="s">
        <v>4</v>
      </c>
      <c r="H25" s="44" t="s">
        <v>9</v>
      </c>
      <c r="I25" s="45" t="s">
        <v>37</v>
      </c>
      <c r="J25" s="44" t="s">
        <v>63</v>
      </c>
    </row>
    <row r="26" spans="1:12" x14ac:dyDescent="0.2">
      <c r="A26" s="18">
        <v>1</v>
      </c>
      <c r="B26" s="52" t="s">
        <v>55</v>
      </c>
      <c r="C26" s="36" t="s">
        <v>13</v>
      </c>
      <c r="D26" s="37" t="s">
        <v>25</v>
      </c>
      <c r="E26" s="10" t="s">
        <v>2</v>
      </c>
      <c r="F26" s="10"/>
      <c r="G26" s="23"/>
      <c r="H26" s="11">
        <v>0</v>
      </c>
      <c r="I26" s="68">
        <v>200</v>
      </c>
      <c r="J26" s="61">
        <f>H26*I26</f>
        <v>0</v>
      </c>
    </row>
    <row r="27" spans="1:12" x14ac:dyDescent="0.2">
      <c r="A27" s="19">
        <v>2</v>
      </c>
      <c r="B27" s="53" t="s">
        <v>56</v>
      </c>
      <c r="C27" s="22" t="s">
        <v>14</v>
      </c>
      <c r="D27" s="35" t="s">
        <v>26</v>
      </c>
      <c r="E27" s="9" t="s">
        <v>2</v>
      </c>
      <c r="F27" s="9"/>
      <c r="G27" s="24"/>
      <c r="H27" s="11">
        <v>0</v>
      </c>
      <c r="I27" s="62">
        <v>150</v>
      </c>
      <c r="J27" s="61">
        <f t="shared" ref="J27:J31" si="1">H27*I27</f>
        <v>0</v>
      </c>
    </row>
    <row r="28" spans="1:12" x14ac:dyDescent="0.2">
      <c r="A28" s="19">
        <v>3</v>
      </c>
      <c r="B28" s="53" t="s">
        <v>57</v>
      </c>
      <c r="C28" s="22" t="s">
        <v>48</v>
      </c>
      <c r="D28" s="35" t="s">
        <v>27</v>
      </c>
      <c r="E28" s="9" t="s">
        <v>2</v>
      </c>
      <c r="F28" s="9"/>
      <c r="G28" s="24"/>
      <c r="H28" s="11">
        <v>0</v>
      </c>
      <c r="I28" s="62">
        <v>150</v>
      </c>
      <c r="J28" s="61">
        <f t="shared" si="1"/>
        <v>0</v>
      </c>
    </row>
    <row r="29" spans="1:12" x14ac:dyDescent="0.2">
      <c r="A29" s="19">
        <v>4</v>
      </c>
      <c r="B29" s="54" t="s">
        <v>60</v>
      </c>
      <c r="C29" s="22" t="s">
        <v>40</v>
      </c>
      <c r="D29" s="35" t="s">
        <v>43</v>
      </c>
      <c r="E29" s="9" t="s">
        <v>2</v>
      </c>
      <c r="F29" s="9"/>
      <c r="G29" s="24"/>
      <c r="H29" s="11">
        <v>0</v>
      </c>
      <c r="I29" s="62">
        <v>40</v>
      </c>
      <c r="J29" s="61">
        <f t="shared" si="1"/>
        <v>0</v>
      </c>
    </row>
    <row r="30" spans="1:12" x14ac:dyDescent="0.2">
      <c r="A30" s="19">
        <v>5</v>
      </c>
      <c r="B30" s="53" t="s">
        <v>61</v>
      </c>
      <c r="C30" s="22" t="s">
        <v>41</v>
      </c>
      <c r="D30" s="35" t="s">
        <v>44</v>
      </c>
      <c r="E30" s="9" t="s">
        <v>2</v>
      </c>
      <c r="F30" s="6"/>
      <c r="G30" s="28"/>
      <c r="H30" s="11">
        <v>0</v>
      </c>
      <c r="I30" s="62">
        <v>40</v>
      </c>
      <c r="J30" s="61">
        <f t="shared" si="1"/>
        <v>0</v>
      </c>
    </row>
    <row r="31" spans="1:12" ht="15.75" thickBot="1" x14ac:dyDescent="0.25">
      <c r="A31" s="20">
        <v>6</v>
      </c>
      <c r="B31" s="55" t="s">
        <v>62</v>
      </c>
      <c r="C31" s="38" t="s">
        <v>42</v>
      </c>
      <c r="D31" s="39" t="s">
        <v>45</v>
      </c>
      <c r="E31" s="40" t="s">
        <v>2</v>
      </c>
      <c r="F31" s="40"/>
      <c r="G31" s="41"/>
      <c r="H31" s="42">
        <v>0</v>
      </c>
      <c r="I31" s="69">
        <v>50</v>
      </c>
      <c r="J31" s="61">
        <f t="shared" si="1"/>
        <v>0</v>
      </c>
    </row>
    <row r="32" spans="1:12" ht="30" customHeight="1" thickBot="1" x14ac:dyDescent="0.25">
      <c r="A32" s="2"/>
      <c r="B32" s="50" t="s">
        <v>7</v>
      </c>
      <c r="C32" s="14"/>
      <c r="D32" s="15"/>
      <c r="E32" s="15"/>
      <c r="F32" s="15"/>
      <c r="G32" s="15"/>
      <c r="H32" s="16"/>
      <c r="I32" s="66">
        <f>SUM(I26:I31)</f>
        <v>630</v>
      </c>
      <c r="J32" s="67">
        <f>SUM(J26:J31)</f>
        <v>0</v>
      </c>
    </row>
    <row r="37" spans="2:9" ht="12.75" x14ac:dyDescent="0.2">
      <c r="B37" s="56"/>
      <c r="C37" s="1"/>
      <c r="I37"/>
    </row>
    <row r="49" spans="2:3" ht="12.75" x14ac:dyDescent="0.2">
      <c r="B49" s="56"/>
      <c r="C49"/>
    </row>
  </sheetData>
  <autoFilter ref="A1:J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">
    <mergeCell ref="A1:I1"/>
    <mergeCell ref="A24:I24"/>
  </mergeCells>
  <printOptions verticalCentered="1"/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Metró, villamos , hév tükrök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2017-10-16T07:50:10Z</dcterms:created>
  <dcterms:modified xsi:type="dcterms:W3CDTF">2017-10-16T07:50:12Z</dcterms:modified>
</cp:coreProperties>
</file>