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690" windowWidth="28830" windowHeight="67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3" i="1" l="1"/>
  <c r="F35" i="1" l="1"/>
  <c r="H4" i="1"/>
  <c r="H8" i="1"/>
  <c r="H10" i="1"/>
  <c r="H12" i="1"/>
  <c r="H13" i="1"/>
  <c r="H14" i="1"/>
  <c r="H16" i="1"/>
  <c r="H17" i="1"/>
  <c r="H18" i="1"/>
  <c r="H19" i="1"/>
  <c r="H20" i="1"/>
  <c r="H21" i="1"/>
  <c r="H22" i="1"/>
  <c r="H25" i="1"/>
  <c r="H26" i="1"/>
  <c r="H27" i="1"/>
  <c r="H28" i="1"/>
  <c r="H29" i="1"/>
  <c r="H30" i="1"/>
  <c r="H32" i="1"/>
  <c r="H33" i="1"/>
  <c r="H34" i="1"/>
  <c r="H35" i="1" l="1"/>
</calcChain>
</file>

<file path=xl/sharedStrings.xml><?xml version="1.0" encoding="utf-8"?>
<sst xmlns="http://schemas.openxmlformats.org/spreadsheetml/2006/main" count="131" uniqueCount="79">
  <si>
    <t>Srsz</t>
  </si>
  <si>
    <t>Megnevezés</t>
  </si>
  <si>
    <t>Kártya WTC-2</t>
  </si>
  <si>
    <t>Szaggató tápegység PS-01-4R</t>
  </si>
  <si>
    <t>IGBT meghajtás, D-C3-MI</t>
  </si>
  <si>
    <t>Tirisztorgyújtó-kártya (GLT-02)</t>
  </si>
  <si>
    <t>IGBT meghajtó kártya (IGD2-1M)</t>
  </si>
  <si>
    <t>IGBT meghajtó kártya (IFF-01M)</t>
  </si>
  <si>
    <t>Szűrőkártya (RCA-10)</t>
  </si>
  <si>
    <t>PAC-1 áramköri kártya</t>
  </si>
  <si>
    <t>Szűrőkártya (RCA-11)</t>
  </si>
  <si>
    <t>Szűrőkártya (RCA-12)</t>
  </si>
  <si>
    <t>Kisütő, feszültségosztó kártya (KFO-01)</t>
  </si>
  <si>
    <t>Analóg be-kimeneteket kártya (AIO-19)</t>
  </si>
  <si>
    <t>Analóg be-kimeneteket kártya (AIO-20)</t>
  </si>
  <si>
    <t>SCI-4M kártya memória modul (FLS-1)</t>
  </si>
  <si>
    <t>Adattároló slave kártya (SCI-4M)</t>
  </si>
  <si>
    <t>Hajtásinverter felügyeleti kártya (IS-2)</t>
  </si>
  <si>
    <t>Frekvenciamérő kártya (SMC-3)</t>
  </si>
  <si>
    <t>Nagyfeszültségű kimeneti kártya (HFC-1)</t>
  </si>
  <si>
    <t>Szinuszfesz mérő analóg bem kártya(VDK1)</t>
  </si>
  <si>
    <t>Digitális bemeneti vezérlő kártya(DIC-3)</t>
  </si>
  <si>
    <t>Digitális bemeneti vezérlő kártya(DIC-1)</t>
  </si>
  <si>
    <t>CAN kommunikációs kártya (CC-1)</t>
  </si>
  <si>
    <t>Tápegység X300S-6 110V egyenáram</t>
  </si>
  <si>
    <t>Tápegység, K300S-6 110V egyenáram</t>
  </si>
  <si>
    <t>DB</t>
  </si>
  <si>
    <t>Kártya MDI-1</t>
  </si>
  <si>
    <t>Kártya WTC-3</t>
  </si>
  <si>
    <t>Szaggató táp (-A12,-A13) PS-02-4R</t>
  </si>
  <si>
    <t>Kártya RCA-9</t>
  </si>
  <si>
    <t>BKV-azonosító (cikkszám)</t>
  </si>
  <si>
    <t>Gyári azonosító (rajzszám)</t>
  </si>
  <si>
    <t>Menny. egység (Me)</t>
  </si>
  <si>
    <t>Mennyiség (Me/24hó)</t>
  </si>
  <si>
    <t>Feszültségmérő egység, FFK-01/1</t>
  </si>
  <si>
    <t>Nyákra szerelt nagyfrekv. áramváltó</t>
  </si>
  <si>
    <t>Háromfáz. fesz. figyelőkártya 3FTK</t>
  </si>
  <si>
    <t>24 havi érték
(Ft/24hó)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</si>
  <si>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</si>
  <si>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</si>
  <si>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</si>
  <si>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</si>
  <si>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</si>
  <si>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</si>
  <si>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</si>
  <si>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</si>
  <si>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</si>
  <si>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</si>
  <si>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</si>
  <si>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</si>
  <si>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</si>
  <si>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</si>
  <si>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</si>
  <si>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</si>
  <si>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</si>
  <si>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</si>
  <si>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</si>
  <si>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</si>
  <si>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</si>
  <si>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</si>
  <si>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</si>
  <si>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</si>
  <si>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</si>
  <si>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</si>
  <si>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</si>
  <si>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</si>
  <si>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</si>
  <si>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</si>
  <si>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</si>
  <si>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</si>
  <si>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</si>
  <si>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</si>
  <si>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Kártya PTP-01 </t>
  </si>
  <si>
    <t xml:space="preserve">Hajtásvezérlés központi kártya (PCM-3) </t>
  </si>
  <si>
    <t>X</t>
  </si>
  <si>
    <t>A javítások becsült munkaidő szükséglete
(óra/24 hónap)</t>
  </si>
  <si>
    <t>Javítási határidő
(hónap)</t>
  </si>
  <si>
    <t>Egységár 
ÁFA nélkül (Ft/Me)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</si>
</sst>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3" fontId="0" fillId="0" borderId="4" xfId="0" applyNumberFormat="1" applyFont="1" applyBorder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12" fontId="0" fillId="0" borderId="3" xfId="0" applyNumberFormat="1" applyFont="1" applyBorder="1" applyAlignment="1" applyProtection="1">
      <alignment horizontal="right" vertical="center"/>
    </xf>
    <xf numFmtId="3" fontId="0" fillId="0" borderId="3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12" fontId="0" fillId="0" borderId="4" xfId="0" applyNumberFormat="1" applyFont="1" applyBorder="1" applyAlignment="1" applyProtection="1">
      <alignment horizontal="right" vertical="center"/>
    </xf>
    <xf numFmtId="3" fontId="0" fillId="0" borderId="4" xfId="0" applyNumberFormat="1" applyFont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3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/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6" zoomScaleNormal="100" workbookViewId="0">
      <selection activeCell="G43" sqref="G43"/>
    </sheetView>
  </sheetViews>
  <sheetFormatPr defaultRowHeight="15" x14ac:dyDescent="0.25"/>
  <cols>
    <col min="1" max="1" width="4.85546875" style="2" bestFit="1" customWidth="1"/>
    <col min="2" max="2" width="14.7109375" style="2" customWidth="1"/>
    <col min="3" max="3" width="40" style="2" bestFit="1" customWidth="1"/>
    <col min="4" max="4" width="17.5703125" style="2" customWidth="1"/>
    <col min="5" max="5" width="9" style="2" bestFit="1" customWidth="1"/>
    <col min="6" max="6" width="11" style="2" customWidth="1"/>
    <col min="7" max="7" width="12.7109375" style="2" customWidth="1"/>
    <col min="8" max="8" width="16.28515625" style="2" customWidth="1"/>
    <col min="9" max="16384" width="9.140625" style="2"/>
  </cols>
  <sheetData>
    <row r="1" spans="1:12" s="1" customFormat="1" ht="57" customHeight="1" thickTop="1" thickBot="1" x14ac:dyDescent="0.3">
      <c r="A1" s="7" t="s">
        <v>0</v>
      </c>
      <c r="B1" s="8" t="s">
        <v>31</v>
      </c>
      <c r="C1" s="8" t="s">
        <v>1</v>
      </c>
      <c r="D1" s="8" t="s">
        <v>32</v>
      </c>
      <c r="E1" s="8" t="s">
        <v>33</v>
      </c>
      <c r="F1" s="8" t="s">
        <v>34</v>
      </c>
      <c r="G1" s="22" t="s">
        <v>78</v>
      </c>
      <c r="H1" s="29" t="s">
        <v>38</v>
      </c>
      <c r="I1" s="29" t="s">
        <v>77</v>
      </c>
    </row>
    <row r="2" spans="1:12" x14ac:dyDescent="0.25">
      <c r="A2" s="9" t="s">
        <v>40</v>
      </c>
      <c r="B2" s="9">
        <v>9330000360</v>
      </c>
      <c r="C2" s="9" t="s">
        <v>2</v>
      </c>
      <c r="D2" s="10">
        <v>9913200581801</v>
      </c>
      <c r="E2" s="11" t="s">
        <v>26</v>
      </c>
      <c r="F2" s="9">
        <v>2</v>
      </c>
      <c r="G2" s="17" t="s">
        <v>75</v>
      </c>
      <c r="H2" s="27"/>
      <c r="I2" s="28" t="s">
        <v>75</v>
      </c>
    </row>
    <row r="3" spans="1:12" x14ac:dyDescent="0.25">
      <c r="A3" s="12" t="s">
        <v>41</v>
      </c>
      <c r="B3" s="13">
        <v>9330000261</v>
      </c>
      <c r="C3" s="13" t="s">
        <v>3</v>
      </c>
      <c r="D3" s="14">
        <v>9913104324801</v>
      </c>
      <c r="E3" s="15" t="s">
        <v>26</v>
      </c>
      <c r="F3" s="13">
        <v>3</v>
      </c>
      <c r="G3" s="17"/>
      <c r="H3" s="23">
        <f>F3*G3</f>
        <v>0</v>
      </c>
      <c r="I3" s="25"/>
    </row>
    <row r="4" spans="1:12" x14ac:dyDescent="0.25">
      <c r="A4" s="13" t="s">
        <v>42</v>
      </c>
      <c r="B4" s="13">
        <v>9330000362</v>
      </c>
      <c r="C4" s="13" t="s">
        <v>73</v>
      </c>
      <c r="D4" s="14">
        <v>9913104634801</v>
      </c>
      <c r="E4" s="15" t="s">
        <v>26</v>
      </c>
      <c r="F4" s="13">
        <v>3</v>
      </c>
      <c r="G4" s="6"/>
      <c r="H4" s="23">
        <f>F4*G4</f>
        <v>0</v>
      </c>
      <c r="I4" s="25"/>
    </row>
    <row r="5" spans="1:12" x14ac:dyDescent="0.25">
      <c r="A5" s="13" t="s">
        <v>43</v>
      </c>
      <c r="B5" s="13">
        <v>9330000069</v>
      </c>
      <c r="C5" s="13" t="s">
        <v>4</v>
      </c>
      <c r="D5" s="14">
        <v>9913104717801</v>
      </c>
      <c r="E5" s="15" t="s">
        <v>26</v>
      </c>
      <c r="F5" s="13">
        <v>6</v>
      </c>
      <c r="G5" s="17" t="s">
        <v>75</v>
      </c>
      <c r="H5" s="23"/>
      <c r="I5" s="25" t="s">
        <v>75</v>
      </c>
    </row>
    <row r="6" spans="1:12" x14ac:dyDescent="0.25">
      <c r="A6" s="12" t="s">
        <v>44</v>
      </c>
      <c r="B6" s="13">
        <v>9330000094</v>
      </c>
      <c r="C6" s="16" t="s">
        <v>27</v>
      </c>
      <c r="D6" s="14">
        <v>9913200583801</v>
      </c>
      <c r="E6" s="15" t="s">
        <v>26</v>
      </c>
      <c r="F6" s="13">
        <v>2</v>
      </c>
      <c r="G6" s="17" t="s">
        <v>75</v>
      </c>
      <c r="H6" s="23"/>
      <c r="I6" s="25" t="s">
        <v>75</v>
      </c>
    </row>
    <row r="7" spans="1:12" x14ac:dyDescent="0.25">
      <c r="A7" s="13" t="s">
        <v>45</v>
      </c>
      <c r="B7" s="13">
        <v>9330000093</v>
      </c>
      <c r="C7" s="16" t="s">
        <v>28</v>
      </c>
      <c r="D7" s="14">
        <v>9913200582801</v>
      </c>
      <c r="E7" s="15" t="s">
        <v>26</v>
      </c>
      <c r="F7" s="13">
        <v>2</v>
      </c>
      <c r="G7" s="17" t="s">
        <v>75</v>
      </c>
      <c r="H7" s="23"/>
      <c r="I7" s="25" t="s">
        <v>75</v>
      </c>
    </row>
    <row r="8" spans="1:12" x14ac:dyDescent="0.25">
      <c r="A8" s="13" t="s">
        <v>46</v>
      </c>
      <c r="B8" s="13">
        <v>9330000354</v>
      </c>
      <c r="C8" s="13" t="s">
        <v>5</v>
      </c>
      <c r="D8" s="14">
        <v>9913104731801</v>
      </c>
      <c r="E8" s="15" t="s">
        <v>26</v>
      </c>
      <c r="F8" s="13">
        <v>3</v>
      </c>
      <c r="G8" s="6"/>
      <c r="H8" s="23">
        <f>F8*G8</f>
        <v>0</v>
      </c>
      <c r="I8" s="25"/>
    </row>
    <row r="9" spans="1:12" x14ac:dyDescent="0.25">
      <c r="A9" s="12" t="s">
        <v>47</v>
      </c>
      <c r="B9" s="13">
        <v>9330000352</v>
      </c>
      <c r="C9" s="13" t="s">
        <v>6</v>
      </c>
      <c r="D9" s="14">
        <v>9913104707801</v>
      </c>
      <c r="E9" s="15" t="s">
        <v>26</v>
      </c>
      <c r="F9" s="13">
        <v>3</v>
      </c>
      <c r="G9" s="17" t="s">
        <v>75</v>
      </c>
      <c r="H9" s="23"/>
      <c r="I9" s="25" t="s">
        <v>75</v>
      </c>
    </row>
    <row r="10" spans="1:12" x14ac:dyDescent="0.25">
      <c r="A10" s="13" t="s">
        <v>48</v>
      </c>
      <c r="B10" s="13">
        <v>9330000059</v>
      </c>
      <c r="C10" s="16" t="s">
        <v>29</v>
      </c>
      <c r="D10" s="14">
        <v>9913104334801</v>
      </c>
      <c r="E10" s="15" t="s">
        <v>26</v>
      </c>
      <c r="F10" s="13">
        <v>3</v>
      </c>
      <c r="G10" s="6"/>
      <c r="H10" s="23">
        <f>F10*G10</f>
        <v>0</v>
      </c>
      <c r="I10" s="25"/>
    </row>
    <row r="11" spans="1:12" x14ac:dyDescent="0.25">
      <c r="A11" s="13" t="s">
        <v>49</v>
      </c>
      <c r="B11" s="13">
        <v>9330000351</v>
      </c>
      <c r="C11" s="13" t="s">
        <v>7</v>
      </c>
      <c r="D11" s="14">
        <v>9913104726801</v>
      </c>
      <c r="E11" s="15" t="s">
        <v>26</v>
      </c>
      <c r="F11" s="13">
        <v>3</v>
      </c>
      <c r="G11" s="17" t="s">
        <v>75</v>
      </c>
      <c r="H11" s="23"/>
      <c r="I11" s="25" t="s">
        <v>75</v>
      </c>
      <c r="L11" s="32"/>
    </row>
    <row r="12" spans="1:12" x14ac:dyDescent="0.25">
      <c r="A12" s="12" t="s">
        <v>50</v>
      </c>
      <c r="B12" s="13">
        <v>9330000063</v>
      </c>
      <c r="C12" s="16" t="s">
        <v>30</v>
      </c>
      <c r="D12" s="14">
        <v>9913104664801</v>
      </c>
      <c r="E12" s="15" t="s">
        <v>26</v>
      </c>
      <c r="F12" s="13">
        <v>3</v>
      </c>
      <c r="G12" s="6"/>
      <c r="H12" s="23">
        <f>F12*G12</f>
        <v>0</v>
      </c>
      <c r="I12" s="25"/>
      <c r="L12" s="32"/>
    </row>
    <row r="13" spans="1:12" x14ac:dyDescent="0.25">
      <c r="A13" s="13" t="s">
        <v>51</v>
      </c>
      <c r="B13" s="13">
        <v>9330000231</v>
      </c>
      <c r="C13" s="13" t="s">
        <v>8</v>
      </c>
      <c r="D13" s="14">
        <v>9913104668801</v>
      </c>
      <c r="E13" s="15" t="s">
        <v>26</v>
      </c>
      <c r="F13" s="13">
        <v>3</v>
      </c>
      <c r="G13" s="6"/>
      <c r="H13" s="23">
        <f>F13*G13</f>
        <v>0</v>
      </c>
      <c r="I13" s="25"/>
    </row>
    <row r="14" spans="1:12" x14ac:dyDescent="0.25">
      <c r="A14" s="13" t="s">
        <v>52</v>
      </c>
      <c r="B14" s="13">
        <v>9330000242</v>
      </c>
      <c r="C14" s="13" t="s">
        <v>35</v>
      </c>
      <c r="D14" s="14">
        <v>9913104687801</v>
      </c>
      <c r="E14" s="15" t="s">
        <v>26</v>
      </c>
      <c r="F14" s="13">
        <v>3</v>
      </c>
      <c r="G14" s="6"/>
      <c r="H14" s="23">
        <f>F14*G14</f>
        <v>0</v>
      </c>
      <c r="I14" s="25"/>
    </row>
    <row r="15" spans="1:12" x14ac:dyDescent="0.25">
      <c r="A15" s="12" t="s">
        <v>53</v>
      </c>
      <c r="B15" s="13">
        <v>9330000245</v>
      </c>
      <c r="C15" s="13" t="s">
        <v>9</v>
      </c>
      <c r="D15" s="14">
        <v>9913200526801</v>
      </c>
      <c r="E15" s="15" t="s">
        <v>26</v>
      </c>
      <c r="F15" s="13">
        <v>3</v>
      </c>
      <c r="G15" s="17" t="s">
        <v>75</v>
      </c>
      <c r="H15" s="23"/>
      <c r="I15" s="25" t="s">
        <v>75</v>
      </c>
    </row>
    <row r="16" spans="1:12" x14ac:dyDescent="0.25">
      <c r="A16" s="13" t="s">
        <v>54</v>
      </c>
      <c r="B16" s="13">
        <v>9330000237</v>
      </c>
      <c r="C16" s="13" t="s">
        <v>10</v>
      </c>
      <c r="D16" s="14">
        <v>9913104679801</v>
      </c>
      <c r="E16" s="15" t="s">
        <v>26</v>
      </c>
      <c r="F16" s="13">
        <v>3</v>
      </c>
      <c r="G16" s="6"/>
      <c r="H16" s="23">
        <f t="shared" ref="H16:H22" si="0">F16*G16</f>
        <v>0</v>
      </c>
      <c r="I16" s="25"/>
    </row>
    <row r="17" spans="1:9" x14ac:dyDescent="0.25">
      <c r="A17" s="13" t="s">
        <v>55</v>
      </c>
      <c r="B17" s="13">
        <v>9330000236</v>
      </c>
      <c r="C17" s="13" t="s">
        <v>11</v>
      </c>
      <c r="D17" s="14">
        <v>9913104846801</v>
      </c>
      <c r="E17" s="15" t="s">
        <v>26</v>
      </c>
      <c r="F17" s="13">
        <v>3</v>
      </c>
      <c r="G17" s="6"/>
      <c r="H17" s="23">
        <f t="shared" si="0"/>
        <v>0</v>
      </c>
      <c r="I17" s="25"/>
    </row>
    <row r="18" spans="1:9" x14ac:dyDescent="0.25">
      <c r="A18" s="12" t="s">
        <v>56</v>
      </c>
      <c r="B18" s="13">
        <v>9330000244</v>
      </c>
      <c r="C18" s="13" t="s">
        <v>12</v>
      </c>
      <c r="D18" s="14">
        <v>9913104713801</v>
      </c>
      <c r="E18" s="15" t="s">
        <v>26</v>
      </c>
      <c r="F18" s="13">
        <v>3</v>
      </c>
      <c r="G18" s="6"/>
      <c r="H18" s="23">
        <f t="shared" si="0"/>
        <v>0</v>
      </c>
      <c r="I18" s="25"/>
    </row>
    <row r="19" spans="1:9" x14ac:dyDescent="0.25">
      <c r="A19" s="13" t="s">
        <v>57</v>
      </c>
      <c r="B19" s="13">
        <v>9330000055</v>
      </c>
      <c r="C19" s="13" t="s">
        <v>36</v>
      </c>
      <c r="D19" s="14">
        <v>9913018953801</v>
      </c>
      <c r="E19" s="15" t="s">
        <v>26</v>
      </c>
      <c r="F19" s="13">
        <v>3</v>
      </c>
      <c r="G19" s="6"/>
      <c r="H19" s="23">
        <f t="shared" si="0"/>
        <v>0</v>
      </c>
      <c r="I19" s="25"/>
    </row>
    <row r="20" spans="1:9" x14ac:dyDescent="0.25">
      <c r="A20" s="13" t="s">
        <v>58</v>
      </c>
      <c r="B20" s="13">
        <v>9330000381</v>
      </c>
      <c r="C20" s="13" t="s">
        <v>13</v>
      </c>
      <c r="D20" s="14">
        <v>9913200544801</v>
      </c>
      <c r="E20" s="15" t="s">
        <v>26</v>
      </c>
      <c r="F20" s="13">
        <v>2</v>
      </c>
      <c r="G20" s="6"/>
      <c r="H20" s="23">
        <f t="shared" si="0"/>
        <v>0</v>
      </c>
      <c r="I20" s="25"/>
    </row>
    <row r="21" spans="1:9" x14ac:dyDescent="0.25">
      <c r="A21" s="12" t="s">
        <v>59</v>
      </c>
      <c r="B21" s="13">
        <v>9330000382</v>
      </c>
      <c r="C21" s="13" t="s">
        <v>14</v>
      </c>
      <c r="D21" s="14">
        <v>9913200545801</v>
      </c>
      <c r="E21" s="15" t="s">
        <v>26</v>
      </c>
      <c r="F21" s="13">
        <v>2</v>
      </c>
      <c r="G21" s="6"/>
      <c r="H21" s="23">
        <f t="shared" si="0"/>
        <v>0</v>
      </c>
      <c r="I21" s="25"/>
    </row>
    <row r="22" spans="1:9" x14ac:dyDescent="0.25">
      <c r="A22" s="13" t="s">
        <v>60</v>
      </c>
      <c r="B22" s="13">
        <v>9330000385</v>
      </c>
      <c r="C22" s="13" t="s">
        <v>15</v>
      </c>
      <c r="D22" s="14">
        <v>9913103983801</v>
      </c>
      <c r="E22" s="15" t="s">
        <v>26</v>
      </c>
      <c r="F22" s="13">
        <v>2</v>
      </c>
      <c r="G22" s="6"/>
      <c r="H22" s="23">
        <f t="shared" si="0"/>
        <v>0</v>
      </c>
      <c r="I22" s="25"/>
    </row>
    <row r="23" spans="1:9" x14ac:dyDescent="0.25">
      <c r="A23" s="13" t="s">
        <v>61</v>
      </c>
      <c r="B23" s="13">
        <v>9330000387</v>
      </c>
      <c r="C23" s="13" t="s">
        <v>74</v>
      </c>
      <c r="D23" s="14">
        <v>9913200002801</v>
      </c>
      <c r="E23" s="15" t="s">
        <v>26</v>
      </c>
      <c r="F23" s="13">
        <v>2</v>
      </c>
      <c r="G23" s="17" t="s">
        <v>75</v>
      </c>
      <c r="H23" s="23"/>
      <c r="I23" s="25" t="s">
        <v>75</v>
      </c>
    </row>
    <row r="24" spans="1:9" x14ac:dyDescent="0.25">
      <c r="A24" s="12" t="s">
        <v>62</v>
      </c>
      <c r="B24" s="13">
        <v>9330000384</v>
      </c>
      <c r="C24" s="13" t="s">
        <v>16</v>
      </c>
      <c r="D24" s="14">
        <v>9913200495801</v>
      </c>
      <c r="E24" s="15" t="s">
        <v>26</v>
      </c>
      <c r="F24" s="13">
        <v>2</v>
      </c>
      <c r="G24" s="17" t="s">
        <v>75</v>
      </c>
      <c r="H24" s="23"/>
      <c r="I24" s="25" t="s">
        <v>75</v>
      </c>
    </row>
    <row r="25" spans="1:9" x14ac:dyDescent="0.25">
      <c r="A25" s="13" t="s">
        <v>63</v>
      </c>
      <c r="B25" s="13">
        <v>9330000383</v>
      </c>
      <c r="C25" s="13" t="s">
        <v>17</v>
      </c>
      <c r="D25" s="14">
        <v>9913200500801</v>
      </c>
      <c r="E25" s="15" t="s">
        <v>26</v>
      </c>
      <c r="F25" s="13">
        <v>2</v>
      </c>
      <c r="G25" s="6"/>
      <c r="H25" s="23">
        <f t="shared" ref="H25:H30" si="1">F25*G25</f>
        <v>0</v>
      </c>
      <c r="I25" s="25"/>
    </row>
    <row r="26" spans="1:9" x14ac:dyDescent="0.25">
      <c r="A26" s="13" t="s">
        <v>64</v>
      </c>
      <c r="B26" s="13">
        <v>9330000379</v>
      </c>
      <c r="C26" s="13" t="s">
        <v>18</v>
      </c>
      <c r="D26" s="14">
        <v>9913200507801</v>
      </c>
      <c r="E26" s="15" t="s">
        <v>26</v>
      </c>
      <c r="F26" s="13">
        <v>2</v>
      </c>
      <c r="G26" s="6"/>
      <c r="H26" s="23">
        <f t="shared" si="1"/>
        <v>0</v>
      </c>
      <c r="I26" s="25"/>
    </row>
    <row r="27" spans="1:9" x14ac:dyDescent="0.25">
      <c r="A27" s="12" t="s">
        <v>65</v>
      </c>
      <c r="B27" s="13">
        <v>9330000378</v>
      </c>
      <c r="C27" s="13" t="s">
        <v>19</v>
      </c>
      <c r="D27" s="14">
        <v>9913200510801</v>
      </c>
      <c r="E27" s="15" t="s">
        <v>26</v>
      </c>
      <c r="F27" s="13">
        <v>3</v>
      </c>
      <c r="G27" s="6"/>
      <c r="H27" s="23">
        <f t="shared" si="1"/>
        <v>0</v>
      </c>
      <c r="I27" s="25"/>
    </row>
    <row r="28" spans="1:9" x14ac:dyDescent="0.25">
      <c r="A28" s="13" t="s">
        <v>66</v>
      </c>
      <c r="B28" s="13">
        <v>9330000380</v>
      </c>
      <c r="C28" s="13" t="s">
        <v>20</v>
      </c>
      <c r="D28" s="14">
        <v>9913200515801</v>
      </c>
      <c r="E28" s="15" t="s">
        <v>26</v>
      </c>
      <c r="F28" s="13">
        <v>2</v>
      </c>
      <c r="G28" s="6"/>
      <c r="H28" s="23">
        <f t="shared" si="1"/>
        <v>0</v>
      </c>
      <c r="I28" s="25"/>
    </row>
    <row r="29" spans="1:9" x14ac:dyDescent="0.25">
      <c r="A29" s="13" t="s">
        <v>67</v>
      </c>
      <c r="B29" s="13">
        <v>9330000376</v>
      </c>
      <c r="C29" s="13" t="s">
        <v>21</v>
      </c>
      <c r="D29" s="14">
        <v>9913200517801</v>
      </c>
      <c r="E29" s="15" t="s">
        <v>26</v>
      </c>
      <c r="F29" s="13">
        <v>3</v>
      </c>
      <c r="G29" s="6"/>
      <c r="H29" s="23">
        <f t="shared" si="1"/>
        <v>0</v>
      </c>
      <c r="I29" s="25"/>
    </row>
    <row r="30" spans="1:9" x14ac:dyDescent="0.25">
      <c r="A30" s="12" t="s">
        <v>68</v>
      </c>
      <c r="B30" s="13">
        <v>9330000377</v>
      </c>
      <c r="C30" s="13" t="s">
        <v>22</v>
      </c>
      <c r="D30" s="14">
        <v>9913012627801</v>
      </c>
      <c r="E30" s="15" t="s">
        <v>26</v>
      </c>
      <c r="F30" s="13">
        <v>2</v>
      </c>
      <c r="G30" s="6"/>
      <c r="H30" s="23">
        <f t="shared" si="1"/>
        <v>0</v>
      </c>
      <c r="I30" s="25"/>
    </row>
    <row r="31" spans="1:9" x14ac:dyDescent="0.25">
      <c r="A31" s="13" t="s">
        <v>69</v>
      </c>
      <c r="B31" s="13">
        <v>9330000386</v>
      </c>
      <c r="C31" s="13" t="s">
        <v>23</v>
      </c>
      <c r="D31" s="14">
        <v>9913200580801</v>
      </c>
      <c r="E31" s="15" t="s">
        <v>26</v>
      </c>
      <c r="F31" s="13">
        <v>2</v>
      </c>
      <c r="G31" s="17" t="s">
        <v>75</v>
      </c>
      <c r="H31" s="23"/>
      <c r="I31" s="25" t="s">
        <v>75</v>
      </c>
    </row>
    <row r="32" spans="1:9" x14ac:dyDescent="0.25">
      <c r="A32" s="13" t="s">
        <v>70</v>
      </c>
      <c r="B32" s="13">
        <v>9330000056</v>
      </c>
      <c r="C32" s="16" t="s">
        <v>37</v>
      </c>
      <c r="D32" s="14">
        <v>9963018980801</v>
      </c>
      <c r="E32" s="15" t="s">
        <v>26</v>
      </c>
      <c r="F32" s="13">
        <v>2</v>
      </c>
      <c r="G32" s="6"/>
      <c r="H32" s="23">
        <f>F32*G32</f>
        <v>0</v>
      </c>
      <c r="I32" s="25"/>
    </row>
    <row r="33" spans="1:9" x14ac:dyDescent="0.25">
      <c r="A33" s="12" t="s">
        <v>71</v>
      </c>
      <c r="B33" s="13">
        <v>9330000268</v>
      </c>
      <c r="C33" s="13" t="s">
        <v>24</v>
      </c>
      <c r="D33" s="14">
        <v>9913200491001</v>
      </c>
      <c r="E33" s="15" t="s">
        <v>26</v>
      </c>
      <c r="F33" s="13">
        <v>3</v>
      </c>
      <c r="G33" s="6"/>
      <c r="H33" s="23">
        <f>F33*G33</f>
        <v>0</v>
      </c>
      <c r="I33" s="25"/>
    </row>
    <row r="34" spans="1:9" x14ac:dyDescent="0.25">
      <c r="A34" s="13" t="s">
        <v>72</v>
      </c>
      <c r="B34" s="13">
        <v>9330000269</v>
      </c>
      <c r="C34" s="13" t="s">
        <v>25</v>
      </c>
      <c r="D34" s="14">
        <v>9913200490001</v>
      </c>
      <c r="E34" s="15" t="s">
        <v>26</v>
      </c>
      <c r="F34" s="13">
        <v>3</v>
      </c>
      <c r="G34" s="6"/>
      <c r="H34" s="23">
        <f>F34*G34</f>
        <v>0</v>
      </c>
      <c r="I34" s="25"/>
    </row>
    <row r="35" spans="1:9" s="4" customFormat="1" ht="15" customHeight="1" x14ac:dyDescent="0.25">
      <c r="A35" s="33" t="s">
        <v>39</v>
      </c>
      <c r="B35" s="34"/>
      <c r="C35" s="34"/>
      <c r="D35" s="34"/>
      <c r="E35" s="35"/>
      <c r="F35" s="5">
        <f>SUM(F2:F34)</f>
        <v>88</v>
      </c>
      <c r="G35" s="30"/>
      <c r="H35" s="24">
        <f>SUM(H2:H34)</f>
        <v>0</v>
      </c>
      <c r="I35" s="5"/>
    </row>
    <row r="36" spans="1:9" x14ac:dyDescent="0.25">
      <c r="I36" s="26"/>
    </row>
    <row r="37" spans="1:9" ht="90" x14ac:dyDescent="0.25">
      <c r="G37" s="19" t="s">
        <v>76</v>
      </c>
      <c r="H37" s="20" t="s">
        <v>38</v>
      </c>
    </row>
    <row r="38" spans="1:9" x14ac:dyDescent="0.25">
      <c r="G38" s="18">
        <v>83</v>
      </c>
      <c r="H38" s="3"/>
    </row>
    <row r="40" spans="1:9" x14ac:dyDescent="0.25">
      <c r="G40" s="31"/>
      <c r="H40" s="21"/>
    </row>
  </sheetData>
  <mergeCells count="1">
    <mergeCell ref="A35:E35"/>
  </mergeCells>
  <pageMargins left="0.17" right="0.18" top="0.24" bottom="0.28999999999999998" header="0.17" footer="0.19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2017-10-16T13:00:33Z</dcterms:created>
  <dcterms:modified xsi:type="dcterms:W3CDTF">2017-10-16T13:00:35Z</dcterms:modified>
</cp:coreProperties>
</file>