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6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<sst xmlns="http://schemas.openxmlformats.org/spreadsheetml/2006/main" count="64" uniqueCount="38">
  <si>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Munka megnevezése</t>
  </si>
  <si>
    <t>Mennyiség</t>
  </si>
  <si>
    <t>Összesen:</t>
  </si>
  <si>
    <r>
      <t xml:space="preserve">Költség </t>
    </r>
    <r>
      <rPr>
        <sz val="10"/>
        <rFont val="Arial"/>
        <family val="0"/>
      </rPr>
      <t>(nettó)</t>
    </r>
  </si>
  <si>
    <t>db</t>
  </si>
  <si>
    <t>csop</t>
  </si>
  <si>
    <t>Tököl állomás 9-es számú kitérő eleje és 5-ös számú kitérő keresztezési csomópontjának vége között 3115 mm hosszú szigetelt sín gyártandó 1100 mm-nél lévő ragasztott szigeteléssel, keresztezési csomópontnál szabványos furatokkal, síntalp szükség szerinti megmunkálásával</t>
  </si>
  <si>
    <t xml:space="preserve">Csömör állomás 2-es számú kitérő 48 XVII jobb kitérő egyenes irányú közbenső rész, belső, ragasztott szigetelt ütközővel szabvány szerint. </t>
  </si>
  <si>
    <t xml:space="preserve">Csömör állomás 2-es számú kitérő 48 XVII jobb kitérő egyenes irányú közbenső rész, külső, ragasztott szigetelt ütközővel szabvány szerint. </t>
  </si>
  <si>
    <t xml:space="preserve">Csömör állomás 2-es számú kitérő 48 XVII jobb kitérő keresztezési középrész vezetővasas pályasínek nélkül.   </t>
  </si>
  <si>
    <t>Gödöllő - Palotakert állomás 4-es és 8-as számú kitérő. 48 XVII bal kitérő új faaljakkal (egyszerű vágánykapcsolatot alkotnak 4,5 m-es tengelytávolsággal, összeszerelt állapotban kell legyártani  azokat) A váltó zárnyelves zárszerkezettel készül.  A  vezetővasas pályasíneknél a vezetővas magassága 148 mm legyen, nem nyulhat a sínkorona fölé.</t>
  </si>
  <si>
    <t>Cinkota állomás 7-es számú kitérő 48 XIII bal kitérő       keresztezési középrész vezetővasas pályasínek nélkül. A keresztezési középrész kitérő irányának teljes hossza 7565 mm, a mért adatnak megfelelően kell legyártani. Egyenes irány szabvány szerint.</t>
  </si>
  <si>
    <t>Gödöllő - Palotakert állomás 6-os számú kitérő. 48 XVII jobb kitérő új faaljakkal (2-es számú kitérővel egyszerű vágánykapcsolatot alkot, 4,5 m-es tengelytávolsággal) A kitérő irányú villasín vége az elméleti keresztezési ponttól mérve minimum 6100 mm-re kell, hogy legyen. (Megjegyzés: A váltóállító szerkezet váltóállító rúdjának hossza 6650 mm.) A váltó zárnyelves zárszerkezettel készül.  A  vezetővasas pályasíneknél a vezetővas magassága 148mm legyen, nem nyulhat a sínkorona fölé.</t>
  </si>
  <si>
    <t xml:space="preserve">Cinkota állomás 6-os, 8-as, 10-es és 12-es számú 48 XVII-es kitérőkből álló KPVK teljes "magja" új faaljakkal, a vezetősínes pályasínekkel együtt. A tengelytávolság 4 m (a talpfakiosztás helyszíni felmérést igényel). A  vezetővasas pályasíneknél a vezetővas magassága 148 mm legyen, nem nyulhat a sínkorona fölé.    </t>
  </si>
  <si>
    <t>HÉV vonalak felújításához kitérők és kitérő alkatrészek gyártása</t>
  </si>
  <si>
    <t>Kitérők összesen</t>
  </si>
  <si>
    <t>csp</t>
  </si>
  <si>
    <t>Fél váltó csere összesen</t>
  </si>
  <si>
    <t>Keresztezési középrész</t>
  </si>
  <si>
    <t>Közbenső sín</t>
  </si>
  <si>
    <t>ragasztott sín</t>
  </si>
  <si>
    <t>Vágány átszelés - KPVK teljes mag</t>
  </si>
  <si>
    <t>Egys.</t>
  </si>
  <si>
    <t>Tököl állomás 9-es számú kitérő, főirány végéhez csatlakozó szigetelt sínek 6 m-es kivitelben középen történő ragasztással (3m+3m).</t>
  </si>
  <si>
    <t>Budakalász állomás 4-es, 10-es számú kitérő. 48 XI jobb kitérő új faaljakkal. A kitérő eleje és végei, mindkét irányban hosszított kivitelben készülnek. A váltó zárnyelves zárszerkezettel készül váltófűtéssel együtt. A  vezetővasas pályasíneknél a vezetővas magassága 148 mm legyen, nem nyulhat a sínkorona fölé.</t>
  </si>
  <si>
    <r>
      <t xml:space="preserve">Tököl állomás 4-es számú kitérő. 48 XI bal kitérő új faaljakkal (váltó végénél kitérő irányban szigetelt ütköző) Ragasztott ütköző kialakítása  a közbenső részben történik. A kitérő végei, mindkét irányban hosszított kivitelben készülnek. (kitérő eleje szabvány szerint  készül). A váltó zárnyelves zárszerkezettel készül, </t>
    </r>
    <r>
      <rPr>
        <b/>
        <i/>
        <sz val="10"/>
        <color indexed="48"/>
        <rFont val="Arial"/>
        <family val="2"/>
      </rPr>
      <t xml:space="preserve">váltófűtéssel együtt. </t>
    </r>
    <r>
      <rPr>
        <b/>
        <i/>
        <sz val="10"/>
        <rFont val="Arial"/>
        <family val="0"/>
      </rPr>
      <t>A vezetővasas pályasíneknél a vezetővas magassága 148 mm legyen, nem nyulhat a sínkorona fölé.</t>
    </r>
  </si>
  <si>
    <r>
      <t xml:space="preserve">Tököl állomás 8-as számú kitérő. 48 XI bal kitérő új faaljakkal (váltó végénél kitérő irányban szigetelt ütköző) Ragasztott ütköző kialakítása  a közbenső részben történik. A kitérő eleje és végei, mindkét irányban hosszított kivitelben készülnek. A váltó zárnyelves zárszerkezettel készül, </t>
    </r>
    <r>
      <rPr>
        <b/>
        <i/>
        <sz val="10"/>
        <color indexed="48"/>
        <rFont val="Arial"/>
        <family val="2"/>
      </rPr>
      <t xml:space="preserve">váltófűtéssel együtt. </t>
    </r>
    <r>
      <rPr>
        <b/>
        <i/>
        <sz val="10"/>
        <rFont val="Arial"/>
        <family val="0"/>
      </rPr>
      <t xml:space="preserve"> A  vezetővasas pályasíneknél a vezetővas magassága 148 mm legyen, nem nyulhat a sínkorona fölé.</t>
    </r>
  </si>
  <si>
    <r>
      <t xml:space="preserve">Tököl állomás 6-os számú kitérő. 48 XI jobb kitérő új faaljakkal (váltó végénél egyenes irányban szigetelt ütköző) Ragasztott ütköző kialakítása  a közbenső részben történik. A kitérő végei, mindkét irányban hosszított kivitelben készülnek. (kitérő eleje szabvány szerint  készül). A váltó zárnyelves zárszerkezettel készül, </t>
    </r>
    <r>
      <rPr>
        <b/>
        <i/>
        <sz val="10"/>
        <color indexed="48"/>
        <rFont val="Arial"/>
        <family val="2"/>
      </rPr>
      <t>váltófűtéssel együtt.</t>
    </r>
    <r>
      <rPr>
        <b/>
        <i/>
        <sz val="10"/>
        <rFont val="Arial"/>
        <family val="0"/>
      </rPr>
      <t xml:space="preserve">  A  vezetővasas pályasíneknél a vezetővas magassága 148 mm legyen, nem nyulhat a sínkorona fölé.</t>
    </r>
  </si>
  <si>
    <r>
      <t xml:space="preserve">Tököl állomás 9-es számú kitérő. 48 XI azonos görbületű jobb kitérő új faaljakkal (váltó végénél kitérő irányban -mellék irány- szigetelt ütköző) Ragasztott ütköző kialakítása  a közbenső részben történik. A kitérő eleje és végei, mindkét irányban hosszított kivitelben készülnek. A váltó zárnyelves zárszerkezettel készül, </t>
    </r>
    <r>
      <rPr>
        <b/>
        <i/>
        <sz val="10"/>
        <color indexed="48"/>
        <rFont val="Arial"/>
        <family val="2"/>
      </rPr>
      <t xml:space="preserve">váltófűtéssel együtt. </t>
    </r>
    <r>
      <rPr>
        <b/>
        <i/>
        <sz val="10"/>
        <rFont val="Arial"/>
        <family val="0"/>
      </rPr>
      <t xml:space="preserve"> A  vezetővasas pályasíneknél a vezetővas magassága 148mm legyen, nem nyulhat a sínkorona fölé.</t>
    </r>
  </si>
  <si>
    <r>
      <t xml:space="preserve">Tököl állomás 10-es számú kitérő. 48 XI jobb kitérő új faaljakkal (váltó végénél kitérő irányban szigetelt ütköző) Ragasztott ütköző kialakítása  a közbenső részben történik. A kitérő eleje és végei, mindkét irányban hosszított kivitelben készülnek. A váltó zárnyelves zárszerkezettel készül, </t>
    </r>
    <r>
      <rPr>
        <b/>
        <i/>
        <sz val="10"/>
        <color indexed="48"/>
        <rFont val="Arial"/>
        <family val="2"/>
      </rPr>
      <t xml:space="preserve">váltófűtéssel együtt. </t>
    </r>
    <r>
      <rPr>
        <b/>
        <i/>
        <sz val="10"/>
        <rFont val="Arial"/>
        <family val="0"/>
      </rPr>
      <t xml:space="preserve"> A  vezetővasas pályasíneknél a vezetővas magassága 148 mm legyen, nem nyulhat a sínkorona fölé.</t>
    </r>
  </si>
  <si>
    <r>
      <t xml:space="preserve">Cinkota állomás 7-es számú kitérő 48 XIII bal kitérő bal fél váltó, jobb fél váltó egybeépítve. A váltó zárnyelves zárszerkezettel készül,  </t>
    </r>
    <r>
      <rPr>
        <b/>
        <i/>
        <sz val="10"/>
        <color indexed="48"/>
        <rFont val="Arial"/>
        <family val="2"/>
      </rPr>
      <t>váltófűtéssel együtt.</t>
    </r>
  </si>
  <si>
    <r>
      <t xml:space="preserve">Cinkota állomás R2-es, R4-es számú kitérő. 48 XI bal kitérő jobb fél váltó,  </t>
    </r>
    <r>
      <rPr>
        <b/>
        <i/>
        <sz val="10"/>
        <color indexed="48"/>
        <rFont val="Arial"/>
        <family val="2"/>
      </rPr>
      <t>váltófűtéssel együtt.</t>
    </r>
  </si>
  <si>
    <r>
      <t xml:space="preserve">Cinkota állomás 8-as, 10-es számú kitérő 48 XVII jobb kitérő bal fél váltó,  </t>
    </r>
    <r>
      <rPr>
        <b/>
        <i/>
        <sz val="10"/>
        <color indexed="48"/>
        <rFont val="Arial"/>
        <family val="2"/>
      </rPr>
      <t>váltófűtéssel együtt.</t>
    </r>
    <r>
      <rPr>
        <b/>
        <i/>
        <sz val="10"/>
        <rFont val="Arial"/>
        <family val="0"/>
      </rPr>
      <t xml:space="preserve">      </t>
    </r>
  </si>
  <si>
    <r>
      <t xml:space="preserve">Cinkota állomás 3-as számú kitérő. 48 H1 jobb kitérő bal fél váltó,  </t>
    </r>
    <r>
      <rPr>
        <b/>
        <i/>
        <sz val="10"/>
        <color indexed="48"/>
        <rFont val="Arial"/>
        <family val="2"/>
      </rPr>
      <t>váltófűtéssel együtt.</t>
    </r>
  </si>
  <si>
    <r>
      <t xml:space="preserve">Cinkota állomás 16-os számú kitérő. 48 XVII H2 jobb kitérő bal félváltó,  </t>
    </r>
    <r>
      <rPr>
        <b/>
        <i/>
        <sz val="10"/>
        <color indexed="48"/>
        <rFont val="Arial"/>
        <family val="2"/>
      </rPr>
      <t>váltófűtéssel együtt.</t>
    </r>
  </si>
  <si>
    <r>
      <t xml:space="preserve">Csömör állomás 2-es számú kitérő 48 XVII jobb kitérő bal fél váltó, jobb fél váltó, egybeépítve. A váltó zárnyelves zárszerkezettel készül,  </t>
    </r>
    <r>
      <rPr>
        <b/>
        <i/>
        <sz val="10"/>
        <color indexed="48"/>
        <rFont val="Arial"/>
        <family val="2"/>
      </rPr>
      <t xml:space="preserve">váltófűtéssel együtt. </t>
    </r>
  </si>
  <si>
    <r>
      <t xml:space="preserve">Békásmegyer állomás 3-as, 17-es számú kitérők. 48 H1 bal kitérő új faaljakkal.  A kitérő eleje és végei, mindkét irányban hosszított kivitelben készülnek. A váltó zárnyelves zárszerkezettel készül,  </t>
    </r>
    <r>
      <rPr>
        <b/>
        <i/>
        <sz val="10"/>
        <color indexed="48"/>
        <rFont val="Arial"/>
        <family val="2"/>
      </rPr>
      <t xml:space="preserve">váltófűtéssel együtt. </t>
    </r>
    <r>
      <rPr>
        <b/>
        <i/>
        <sz val="10"/>
        <rFont val="Arial"/>
        <family val="0"/>
      </rPr>
      <t xml:space="preserve"> A  vezetővasas pályasíneknél a vezetővas magassága 148 mm legyen, nem nyulhat a sínkorona fölé.</t>
    </r>
  </si>
  <si>
    <r>
      <t xml:space="preserve">Békásmegyer állomás 1-es számú kitérő. 48 H1 jobb kitérő új faaljakkal.  A kitérő eleje és végei, mindkét irányban hosszított kivitelben készülnek. A váltó zárnyelves zárszerkezettel készül,  </t>
    </r>
    <r>
      <rPr>
        <b/>
        <i/>
        <sz val="10"/>
        <color indexed="48"/>
        <rFont val="Arial"/>
        <family val="2"/>
      </rPr>
      <t xml:space="preserve">váltófűtéssel együtt. </t>
    </r>
    <r>
      <rPr>
        <b/>
        <i/>
        <sz val="10"/>
        <rFont val="Arial"/>
        <family val="0"/>
      </rPr>
      <t xml:space="preserve"> A  vezetővasas pályasíneknél a vezetővas magassága 148 mm legyen, nem nyulhat a sínkorona fölé.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</si>
</sst>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" xfId="19" applyFont="1" applyFill="1" applyBorder="1" applyAlignment="1">
      <alignment horizontal="center"/>
      <protection/>
    </xf>
    <xf numFmtId="0" fontId="7" fillId="0" borderId="2" xfId="0" applyFont="1" applyFill="1" applyBorder="1" applyAlignment="1">
      <alignment/>
    </xf>
    <xf numFmtId="0" fontId="0" fillId="0" borderId="3" xfId="19" applyFont="1" applyFill="1" applyBorder="1">
      <alignment/>
      <protection/>
    </xf>
    <xf numFmtId="0" fontId="0" fillId="0" borderId="0" xfId="0" applyFill="1" applyAlignment="1">
      <alignment/>
    </xf>
    <xf numFmtId="3" fontId="4" fillId="0" borderId="4" xfId="19" applyNumberFormat="1" applyFont="1" applyFill="1" applyBorder="1" applyAlignment="1">
      <alignment horizontal="center" vertical="center"/>
      <protection/>
    </xf>
    <xf numFmtId="3" fontId="4" fillId="0" borderId="5" xfId="19" applyNumberFormat="1" applyFont="1" applyFill="1" applyBorder="1" applyAlignment="1">
      <alignment horizontal="center" vertical="center"/>
      <protection/>
    </xf>
    <xf numFmtId="3" fontId="4" fillId="0" borderId="5" xfId="19" applyNumberFormat="1" applyFont="1" applyFill="1" applyBorder="1" applyAlignment="1">
      <alignment horizontal="center" vertical="center"/>
      <protection/>
    </xf>
    <xf numFmtId="3" fontId="4" fillId="0" borderId="6" xfId="19" applyNumberFormat="1" applyFont="1" applyFill="1" applyBorder="1" applyAlignment="1">
      <alignment horizontal="center" vertical="center"/>
      <protection/>
    </xf>
    <xf numFmtId="3" fontId="5" fillId="0" borderId="7" xfId="19" applyNumberFormat="1" applyFont="1" applyFill="1" applyBorder="1" applyAlignment="1">
      <alignment horizontal="center" vertical="center" wrapText="1"/>
      <protection/>
    </xf>
    <xf numFmtId="3" fontId="5" fillId="0" borderId="8" xfId="19" applyNumberFormat="1" applyFont="1" applyFill="1" applyBorder="1" applyAlignment="1">
      <alignment horizontal="center" vertical="center" wrapText="1"/>
      <protection/>
    </xf>
    <xf numFmtId="3" fontId="5" fillId="0" borderId="9" xfId="19" applyNumberFormat="1" applyFont="1" applyFill="1" applyBorder="1" applyAlignment="1">
      <alignment horizontal="center" vertical="center" wrapText="1"/>
      <protection/>
    </xf>
    <xf numFmtId="3" fontId="0" fillId="0" borderId="5" xfId="19" applyNumberFormat="1" applyFont="1" applyFill="1" applyBorder="1" applyAlignment="1">
      <alignment horizontal="center" vertical="center"/>
      <protection/>
    </xf>
    <xf numFmtId="3" fontId="0" fillId="0" borderId="10" xfId="19" applyNumberFormat="1" applyFont="1" applyFill="1" applyBorder="1" applyAlignment="1">
      <alignment vertical="center"/>
      <protection/>
    </xf>
    <xf numFmtId="3" fontId="0" fillId="0" borderId="11" xfId="19" applyNumberFormat="1" applyFont="1" applyFill="1" applyBorder="1" applyAlignment="1">
      <alignment vertical="center"/>
      <protection/>
    </xf>
    <xf numFmtId="3" fontId="0" fillId="0" borderId="10" xfId="19" applyNumberFormat="1" applyFont="1" applyFill="1" applyBorder="1" applyAlignment="1">
      <alignment horizontal="center" vertical="center"/>
      <protection/>
    </xf>
    <xf numFmtId="3" fontId="0" fillId="0" borderId="11" xfId="19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3" fontId="0" fillId="0" borderId="5" xfId="19" applyNumberFormat="1" applyFont="1" applyFill="1" applyBorder="1" applyAlignment="1">
      <alignment horizontal="center" vertical="center"/>
      <protection/>
    </xf>
    <xf numFmtId="3" fontId="0" fillId="0" borderId="6" xfId="19" applyNumberFormat="1" applyFont="1" applyFill="1" applyBorder="1" applyAlignment="1">
      <alignment horizontal="center" vertical="center"/>
      <protection/>
    </xf>
    <xf numFmtId="3" fontId="5" fillId="0" borderId="12" xfId="19" applyNumberFormat="1" applyFont="1" applyFill="1" applyBorder="1" applyAlignment="1">
      <alignment horizontal="center" vertical="center" wrapText="1"/>
      <protection/>
    </xf>
    <xf numFmtId="3" fontId="5" fillId="0" borderId="13" xfId="19" applyNumberFormat="1" applyFont="1" applyFill="1" applyBorder="1" applyAlignment="1">
      <alignment horizontal="center" vertical="center" wrapText="1"/>
      <protection/>
    </xf>
    <xf numFmtId="3" fontId="5" fillId="0" borderId="14" xfId="19" applyNumberFormat="1" applyFont="1" applyFill="1" applyBorder="1" applyAlignment="1">
      <alignment horizontal="center" vertical="center" wrapText="1"/>
      <protection/>
    </xf>
    <xf numFmtId="3" fontId="6" fillId="0" borderId="15" xfId="19" applyNumberFormat="1" applyFont="1" applyFill="1" applyBorder="1" applyAlignment="1">
      <alignment horizontal="center" vertical="center"/>
      <protection/>
    </xf>
    <xf numFmtId="3" fontId="6" fillId="0" borderId="16" xfId="19" applyNumberFormat="1" applyFont="1" applyFill="1" applyBorder="1" applyAlignment="1">
      <alignment horizontal="center" vertical="center"/>
      <protection/>
    </xf>
    <xf numFmtId="3" fontId="6" fillId="0" borderId="17" xfId="19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3" fontId="0" fillId="0" borderId="5" xfId="0" applyNumberForma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3" fontId="0" fillId="0" borderId="16" xfId="0" applyNumberForma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5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4" sqref="J4"/>
    </sheetView>
  </sheetViews>
  <sheetFormatPr defaultColWidth="9.140625" defaultRowHeight="12.75"/>
  <cols>
    <col min="1" max="2" width="9.140625" style="4" customWidth="1"/>
    <col min="3" max="3" width="43.421875" style="4" customWidth="1"/>
    <col min="4" max="4" width="10.8515625" style="4" customWidth="1"/>
    <col min="5" max="5" width="6.421875" style="4" customWidth="1"/>
    <col min="6" max="6" width="13.28125" style="4" customWidth="1"/>
    <col min="7" max="7" width="2.140625" style="4" customWidth="1"/>
    <col min="8" max="16384" width="9.140625" style="4" customWidth="1"/>
  </cols>
  <sheetData>
    <row r="1" spans="1:7" ht="19.5" customHeight="1">
      <c r="A1" s="1" t="s">
        <v>14</v>
      </c>
      <c r="B1" s="2"/>
      <c r="C1" s="2"/>
      <c r="D1" s="2"/>
      <c r="E1" s="2"/>
      <c r="F1" s="2"/>
      <c r="G1" s="3"/>
    </row>
    <row r="2" spans="1:7" ht="15.75" customHeight="1">
      <c r="A2" s="5" t="s">
        <v>0</v>
      </c>
      <c r="B2" s="6"/>
      <c r="C2" s="6"/>
      <c r="D2" s="7" t="s">
        <v>1</v>
      </c>
      <c r="E2" s="7" t="s">
        <v>22</v>
      </c>
      <c r="F2" s="6" t="s">
        <v>3</v>
      </c>
      <c r="G2" s="8"/>
    </row>
    <row r="3" spans="1:7" ht="95.25" customHeight="1">
      <c r="A3" s="9" t="s">
        <v>25</v>
      </c>
      <c r="B3" s="10"/>
      <c r="C3" s="11"/>
      <c r="D3" s="12">
        <v>1</v>
      </c>
      <c r="E3" s="12" t="s">
        <v>5</v>
      </c>
      <c r="F3" s="13"/>
      <c r="G3" s="14"/>
    </row>
    <row r="4" spans="1:7" ht="91.5" customHeight="1">
      <c r="A4" s="9" t="s">
        <v>26</v>
      </c>
      <c r="B4" s="10"/>
      <c r="C4" s="11"/>
      <c r="D4" s="12">
        <v>1</v>
      </c>
      <c r="E4" s="12" t="s">
        <v>5</v>
      </c>
      <c r="F4" s="15"/>
      <c r="G4" s="16"/>
    </row>
    <row r="5" spans="1:7" ht="94.5" customHeight="1">
      <c r="A5" s="9" t="s">
        <v>27</v>
      </c>
      <c r="B5" s="10"/>
      <c r="C5" s="11"/>
      <c r="D5" s="12">
        <v>1</v>
      </c>
      <c r="E5" s="12" t="s">
        <v>5</v>
      </c>
      <c r="F5" s="15"/>
      <c r="G5" s="17"/>
    </row>
    <row r="6" spans="1:7" ht="90" customHeight="1">
      <c r="A6" s="9" t="s">
        <v>29</v>
      </c>
      <c r="B6" s="10"/>
      <c r="C6" s="11"/>
      <c r="D6" s="12">
        <v>1</v>
      </c>
      <c r="E6" s="12" t="s">
        <v>5</v>
      </c>
      <c r="F6" s="15"/>
      <c r="G6" s="16"/>
    </row>
    <row r="7" spans="1:7" ht="68.25" customHeight="1">
      <c r="A7" s="9" t="s">
        <v>24</v>
      </c>
      <c r="B7" s="10"/>
      <c r="C7" s="11"/>
      <c r="D7" s="12">
        <v>2</v>
      </c>
      <c r="E7" s="12" t="s">
        <v>5</v>
      </c>
      <c r="F7" s="15"/>
      <c r="G7" s="16"/>
    </row>
    <row r="8" spans="1:7" ht="90.75" customHeight="1">
      <c r="A8" s="9" t="s">
        <v>28</v>
      </c>
      <c r="B8" s="10"/>
      <c r="C8" s="11"/>
      <c r="D8" s="12">
        <v>1</v>
      </c>
      <c r="E8" s="12" t="s">
        <v>5</v>
      </c>
      <c r="F8" s="18"/>
      <c r="G8" s="19"/>
    </row>
    <row r="9" spans="1:7" ht="40.5" customHeight="1">
      <c r="A9" s="9" t="s">
        <v>23</v>
      </c>
      <c r="B9" s="10"/>
      <c r="C9" s="11"/>
      <c r="D9" s="12">
        <v>2</v>
      </c>
      <c r="E9" s="12" t="s">
        <v>4</v>
      </c>
      <c r="F9" s="15"/>
      <c r="G9" s="16"/>
    </row>
    <row r="10" spans="1:7" ht="66.75" customHeight="1">
      <c r="A10" s="9" t="s">
        <v>6</v>
      </c>
      <c r="B10" s="10"/>
      <c r="C10" s="11"/>
      <c r="D10" s="12">
        <v>2</v>
      </c>
      <c r="E10" s="12" t="s">
        <v>4</v>
      </c>
      <c r="F10" s="15"/>
      <c r="G10" s="16"/>
    </row>
    <row r="11" spans="1:7" ht="105" customHeight="1">
      <c r="A11" s="9" t="s">
        <v>12</v>
      </c>
      <c r="B11" s="10"/>
      <c r="C11" s="11"/>
      <c r="D11" s="12">
        <v>1</v>
      </c>
      <c r="E11" s="12" t="s">
        <v>5</v>
      </c>
      <c r="F11" s="18"/>
      <c r="G11" s="19"/>
    </row>
    <row r="12" spans="1:7" ht="81" customHeight="1">
      <c r="A12" s="9" t="s">
        <v>10</v>
      </c>
      <c r="B12" s="10"/>
      <c r="C12" s="11"/>
      <c r="D12" s="12">
        <v>2</v>
      </c>
      <c r="E12" s="12" t="s">
        <v>5</v>
      </c>
      <c r="F12" s="15"/>
      <c r="G12" s="16"/>
    </row>
    <row r="13" spans="1:7" ht="67.5" customHeight="1">
      <c r="A13" s="9" t="s">
        <v>36</v>
      </c>
      <c r="B13" s="10"/>
      <c r="C13" s="11"/>
      <c r="D13" s="12">
        <v>2</v>
      </c>
      <c r="E13" s="12" t="s">
        <v>5</v>
      </c>
      <c r="F13" s="15"/>
      <c r="G13" s="16"/>
    </row>
    <row r="14" spans="1:7" ht="67.5" customHeight="1">
      <c r="A14" s="9" t="s">
        <v>37</v>
      </c>
      <c r="B14" s="10"/>
      <c r="C14" s="11"/>
      <c r="D14" s="12">
        <v>1</v>
      </c>
      <c r="E14" s="12" t="s">
        <v>5</v>
      </c>
      <c r="F14" s="18"/>
      <c r="G14" s="19"/>
    </row>
    <row r="15" spans="1:7" ht="68.25" customHeight="1">
      <c r="A15" s="9" t="s">
        <v>13</v>
      </c>
      <c r="B15" s="10"/>
      <c r="C15" s="11"/>
      <c r="D15" s="12">
        <v>1</v>
      </c>
      <c r="E15" s="12" t="s">
        <v>4</v>
      </c>
      <c r="F15" s="15"/>
      <c r="G15" s="16"/>
    </row>
    <row r="16" spans="1:7" ht="43.5" customHeight="1">
      <c r="A16" s="20" t="s">
        <v>30</v>
      </c>
      <c r="B16" s="21"/>
      <c r="C16" s="22"/>
      <c r="D16" s="12">
        <v>2</v>
      </c>
      <c r="E16" s="12" t="s">
        <v>4</v>
      </c>
      <c r="F16" s="15"/>
      <c r="G16" s="16"/>
    </row>
    <row r="17" spans="1:7" ht="56.25" customHeight="1">
      <c r="A17" s="9" t="s">
        <v>11</v>
      </c>
      <c r="B17" s="10"/>
      <c r="C17" s="11"/>
      <c r="D17" s="12">
        <v>1</v>
      </c>
      <c r="E17" s="12" t="s">
        <v>4</v>
      </c>
      <c r="F17" s="15"/>
      <c r="G17" s="16"/>
    </row>
    <row r="18" spans="1:7" ht="39" customHeight="1">
      <c r="A18" s="9" t="s">
        <v>35</v>
      </c>
      <c r="B18" s="10"/>
      <c r="C18" s="11"/>
      <c r="D18" s="12">
        <v>2</v>
      </c>
      <c r="E18" s="12" t="s">
        <v>4</v>
      </c>
      <c r="F18" s="15"/>
      <c r="G18" s="16"/>
    </row>
    <row r="19" spans="1:7" ht="38.25" customHeight="1">
      <c r="A19" s="9" t="s">
        <v>7</v>
      </c>
      <c r="B19" s="10"/>
      <c r="C19" s="11"/>
      <c r="D19" s="12">
        <v>1</v>
      </c>
      <c r="E19" s="12" t="s">
        <v>4</v>
      </c>
      <c r="F19" s="15"/>
      <c r="G19" s="16"/>
    </row>
    <row r="20" spans="1:7" ht="38.25" customHeight="1">
      <c r="A20" s="9" t="s">
        <v>8</v>
      </c>
      <c r="B20" s="10"/>
      <c r="C20" s="11"/>
      <c r="D20" s="12">
        <v>1</v>
      </c>
      <c r="E20" s="12" t="s">
        <v>4</v>
      </c>
      <c r="F20" s="15"/>
      <c r="G20" s="16"/>
    </row>
    <row r="21" spans="1:7" ht="31.5" customHeight="1">
      <c r="A21" s="9" t="s">
        <v>9</v>
      </c>
      <c r="B21" s="10"/>
      <c r="C21" s="11"/>
      <c r="D21" s="12">
        <v>1</v>
      </c>
      <c r="E21" s="12" t="s">
        <v>4</v>
      </c>
      <c r="F21" s="15"/>
      <c r="G21" s="16"/>
    </row>
    <row r="22" spans="1:7" ht="25.5" customHeight="1">
      <c r="A22" s="9" t="s">
        <v>31</v>
      </c>
      <c r="B22" s="10"/>
      <c r="C22" s="11"/>
      <c r="D22" s="12">
        <v>2</v>
      </c>
      <c r="E22" s="12" t="s">
        <v>4</v>
      </c>
      <c r="F22" s="15"/>
      <c r="G22" s="16"/>
    </row>
    <row r="23" spans="1:7" ht="25.5" customHeight="1">
      <c r="A23" s="9" t="s">
        <v>32</v>
      </c>
      <c r="B23" s="10"/>
      <c r="C23" s="11"/>
      <c r="D23" s="12">
        <v>2</v>
      </c>
      <c r="E23" s="12" t="s">
        <v>4</v>
      </c>
      <c r="F23" s="15"/>
      <c r="G23" s="16"/>
    </row>
    <row r="24" spans="1:7" ht="27.75" customHeight="1">
      <c r="A24" s="9" t="s">
        <v>33</v>
      </c>
      <c r="B24" s="10"/>
      <c r="C24" s="11"/>
      <c r="D24" s="12">
        <v>1</v>
      </c>
      <c r="E24" s="12" t="s">
        <v>4</v>
      </c>
      <c r="F24" s="15"/>
      <c r="G24" s="16"/>
    </row>
    <row r="25" spans="1:7" ht="26.25" customHeight="1">
      <c r="A25" s="9" t="s">
        <v>34</v>
      </c>
      <c r="B25" s="10"/>
      <c r="C25" s="11"/>
      <c r="D25" s="12">
        <v>1</v>
      </c>
      <c r="E25" s="12" t="s">
        <v>4</v>
      </c>
      <c r="F25" s="15"/>
      <c r="G25" s="16"/>
    </row>
    <row r="26" spans="1:7" ht="19.5" customHeight="1" thickBot="1">
      <c r="A26" s="23" t="s">
        <v>2</v>
      </c>
      <c r="B26" s="24"/>
      <c r="C26" s="24"/>
      <c r="D26" s="24"/>
      <c r="E26" s="24"/>
      <c r="F26" s="24">
        <v>0</v>
      </c>
      <c r="G26" s="25"/>
    </row>
    <row r="28" ht="13.5" thickBot="1"/>
    <row r="29" spans="1:5" ht="15" customHeight="1">
      <c r="A29" s="26" t="s">
        <v>15</v>
      </c>
      <c r="B29" s="27"/>
      <c r="C29" s="28"/>
      <c r="D29" s="29">
        <f>D3+D4+D5+D6+D7+D8+D11+D12+D13+D14</f>
        <v>13</v>
      </c>
      <c r="E29" s="30" t="s">
        <v>16</v>
      </c>
    </row>
    <row r="30" spans="1:6" ht="15.75" customHeight="1">
      <c r="A30" s="31" t="s">
        <v>17</v>
      </c>
      <c r="B30" s="32"/>
      <c r="C30" s="33"/>
      <c r="D30" s="34">
        <f>D22+D23+D24+D25+D18+D16</f>
        <v>10</v>
      </c>
      <c r="E30" s="35" t="s">
        <v>4</v>
      </c>
      <c r="F30" s="36"/>
    </row>
    <row r="31" spans="1:6" ht="15.75" customHeight="1">
      <c r="A31" s="37" t="s">
        <v>18</v>
      </c>
      <c r="B31" s="38"/>
      <c r="C31" s="38"/>
      <c r="D31" s="34">
        <f>D17+D21</f>
        <v>2</v>
      </c>
      <c r="E31" s="35" t="s">
        <v>4</v>
      </c>
      <c r="F31" s="36"/>
    </row>
    <row r="32" spans="1:6" ht="13.5" customHeight="1">
      <c r="A32" s="39" t="s">
        <v>21</v>
      </c>
      <c r="B32" s="40"/>
      <c r="C32" s="41"/>
      <c r="D32" s="42">
        <f>D15</f>
        <v>1</v>
      </c>
      <c r="E32" s="43" t="s">
        <v>4</v>
      </c>
      <c r="F32" s="36"/>
    </row>
    <row r="33" spans="1:5" ht="12.75">
      <c r="A33" s="44" t="s">
        <v>19</v>
      </c>
      <c r="B33" s="45"/>
      <c r="C33" s="45"/>
      <c r="D33" s="34">
        <f>D19+D20</f>
        <v>2</v>
      </c>
      <c r="E33" s="35" t="s">
        <v>4</v>
      </c>
    </row>
    <row r="34" spans="1:5" ht="13.5" thickBot="1">
      <c r="A34" s="46" t="s">
        <v>20</v>
      </c>
      <c r="B34" s="47"/>
      <c r="C34" s="47"/>
      <c r="D34" s="48">
        <f>D9+D10</f>
        <v>4</v>
      </c>
      <c r="E34" s="49" t="s">
        <v>4</v>
      </c>
    </row>
  </sheetData>
  <mergeCells count="56">
    <mergeCell ref="A33:C33"/>
    <mergeCell ref="A34:C34"/>
    <mergeCell ref="A32:C32"/>
    <mergeCell ref="A29:C29"/>
    <mergeCell ref="A30:C30"/>
    <mergeCell ref="A31:C31"/>
    <mergeCell ref="F13:G13"/>
    <mergeCell ref="A13:C13"/>
    <mergeCell ref="A26:E26"/>
    <mergeCell ref="F26:G26"/>
    <mergeCell ref="A21:C21"/>
    <mergeCell ref="F21:G21"/>
    <mergeCell ref="A14:C14"/>
    <mergeCell ref="F14:G14"/>
    <mergeCell ref="A22:C22"/>
    <mergeCell ref="A25:C25"/>
    <mergeCell ref="A10:C10"/>
    <mergeCell ref="A9:C9"/>
    <mergeCell ref="F9:G9"/>
    <mergeCell ref="F10:G10"/>
    <mergeCell ref="F25:G25"/>
    <mergeCell ref="A19:C19"/>
    <mergeCell ref="F19:G19"/>
    <mergeCell ref="A20:C20"/>
    <mergeCell ref="F20:G20"/>
    <mergeCell ref="A24:C24"/>
    <mergeCell ref="F24:G24"/>
    <mergeCell ref="A4:C4"/>
    <mergeCell ref="F4:G4"/>
    <mergeCell ref="A5:C5"/>
    <mergeCell ref="F5:G5"/>
    <mergeCell ref="A1:F1"/>
    <mergeCell ref="A2:C2"/>
    <mergeCell ref="F2:G2"/>
    <mergeCell ref="A3:C3"/>
    <mergeCell ref="A6:C6"/>
    <mergeCell ref="F6:G6"/>
    <mergeCell ref="A12:C12"/>
    <mergeCell ref="F12:G12"/>
    <mergeCell ref="A8:C8"/>
    <mergeCell ref="F8:G8"/>
    <mergeCell ref="A11:C11"/>
    <mergeCell ref="F11:G11"/>
    <mergeCell ref="A7:C7"/>
    <mergeCell ref="F7:G7"/>
    <mergeCell ref="A15:C15"/>
    <mergeCell ref="F15:G15"/>
    <mergeCell ref="A17:C17"/>
    <mergeCell ref="F17:G17"/>
    <mergeCell ref="F18:G18"/>
    <mergeCell ref="A16:C16"/>
    <mergeCell ref="F16:G16"/>
    <mergeCell ref="A23:C23"/>
    <mergeCell ref="F23:G23"/>
    <mergeCell ref="A18:C18"/>
    <mergeCell ref="F22:G22"/>
  </mergeCells>
  <printOptions/>
  <pageMargins left="0.5511811023622047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kallose</dc:creator>
  <cp:keywords/>
  <dc:description/>
  <cp:lastModifiedBy>szamosip</cp:lastModifiedBy>
  <cp:lastPrinted>2011-05-26T12:59:00Z</cp:lastPrinted>
  <dcterms:created xsi:type="dcterms:W3CDTF">2008-10-28T06:25:33Z</dcterms:created>
  <dcterms:modified xsi:type="dcterms:W3CDTF">2011-05-26T13:06:15Z</dcterms:modified>
  <cp:category/>
  <cp:version/>
  <cp:contentType/>
  <cp:contentStatus/>
</cp:coreProperties>
</file>